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Hoja1" sheetId="1" r:id="rId1"/>
  </sheets>
  <definedNames>
    <definedName name="a">'Hoja1'!$D$8</definedName>
    <definedName name="areal">'Hoja1'!$D$8:$CL$8</definedName>
    <definedName name="aream">'Hoja1'!$D$12:$CL$12</definedName>
  </definedNames>
  <calcPr fullCalcOnLoad="1" iterate="1" iterateCount="1" iterateDelta="1"/>
</workbook>
</file>

<file path=xl/sharedStrings.xml><?xml version="1.0" encoding="utf-8"?>
<sst xmlns="http://schemas.openxmlformats.org/spreadsheetml/2006/main" count="17" uniqueCount="17">
  <si>
    <t>A. Roldán 2007</t>
  </si>
  <si>
    <t>Algoritmo de Stanley Gill</t>
  </si>
  <si>
    <t>Calcula simultáneamente el MCD y el MCM de dos números naturales</t>
  </si>
  <si>
    <t>Primer número</t>
  </si>
  <si>
    <t>a</t>
  </si>
  <si>
    <t>Segundo número</t>
  </si>
  <si>
    <t>b</t>
  </si>
  <si>
    <t>x</t>
  </si>
  <si>
    <t>y</t>
  </si>
  <si>
    <t xml:space="preserve"> (x+y)/2</t>
  </si>
  <si>
    <t>M.C.D</t>
  </si>
  <si>
    <t>Este algoritmo se basa en la invariancia a lo largo del mismo del mcd(x;y), y del valor de la expresión a*y+b*x = 2*a*b</t>
  </si>
  <si>
    <t>Se puede comprobar este hecho en la filas verdes de abajo</t>
  </si>
  <si>
    <t>M.C.M</t>
  </si>
  <si>
    <t>No funciona si necesita  un número excesivo de pasos</t>
  </si>
  <si>
    <t>MCD(a,b)</t>
  </si>
  <si>
    <t>2*a*b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</si>
</sst>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i/>
      <sz val="16"/>
      <name val="Arial"/>
      <family val="2"/>
    </font>
    <font>
      <sz val="14"/>
      <color indexed="17"/>
      <name val="Arial"/>
      <family val="2"/>
    </font>
    <font>
      <b/>
      <sz val="10"/>
      <color indexed="56"/>
      <name val="Arial"/>
      <family val="2"/>
    </font>
    <font>
      <b/>
      <sz val="10"/>
      <color indexed="17"/>
      <name val="Arial"/>
      <family val="2"/>
    </font>
    <font>
      <b/>
      <sz val="12"/>
      <color indexed="21"/>
      <name val="Arial"/>
      <family val="2"/>
    </font>
    <font>
      <sz val="10"/>
      <color indexed="56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8" fillId="5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6B6B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4A4A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L22"/>
  <sheetViews>
    <sheetView tabSelected="1" zoomScale="150" zoomScaleNormal="150" workbookViewId="0" topLeftCell="A1">
      <selection activeCell="C3" sqref="C3:G4"/>
    </sheetView>
  </sheetViews>
  <sheetFormatPr defaultColWidth="11.421875" defaultRowHeight="12.75"/>
  <cols>
    <col min="1" max="1" width="18.7109375" style="0" customWidth="1"/>
    <col min="2" max="16384" width="11.7109375" style="0" customWidth="1"/>
  </cols>
  <sheetData>
    <row r="1" spans="3:7" ht="12.75">
      <c r="C1" s="1"/>
      <c r="D1" s="1"/>
      <c r="E1" s="1"/>
      <c r="F1" s="1"/>
      <c r="G1" s="1"/>
    </row>
    <row r="2" spans="1:7" ht="12.75">
      <c r="A2" s="2" t="s">
        <v>0</v>
      </c>
      <c r="C2" s="1"/>
      <c r="D2" s="1"/>
      <c r="E2" s="1"/>
      <c r="F2" s="1"/>
      <c r="G2" s="1"/>
    </row>
    <row r="3" spans="3:7" ht="12.75">
      <c r="C3" s="10" t="s">
        <v>1</v>
      </c>
      <c r="D3" s="10"/>
      <c r="E3" s="10"/>
      <c r="F3" s="10"/>
      <c r="G3" s="10"/>
    </row>
    <row r="4" spans="3:7" ht="12.75">
      <c r="C4" s="10"/>
      <c r="D4" s="10"/>
      <c r="E4" s="10"/>
      <c r="F4" s="10"/>
      <c r="G4" s="10"/>
    </row>
    <row r="6" ht="18">
      <c r="B6" s="3" t="s">
        <v>2</v>
      </c>
    </row>
    <row r="8" spans="1:90" ht="22.5" customHeight="1">
      <c r="A8" s="4" t="s">
        <v>3</v>
      </c>
      <c r="B8" s="5">
        <v>340</v>
      </c>
      <c r="C8" s="6" t="s">
        <v>4</v>
      </c>
      <c r="D8" s="7">
        <f>INT(ABS(B8))</f>
        <v>340</v>
      </c>
      <c r="E8" s="7">
        <f aca="true" t="shared" si="0" ref="E8:AJ8">IF(D8&lt;&gt;D9,IF(D9&lt;D8,D8-D9,D8),0)</f>
        <v>153</v>
      </c>
      <c r="F8" s="7">
        <f t="shared" si="0"/>
        <v>153</v>
      </c>
      <c r="G8" s="7">
        <f t="shared" si="0"/>
        <v>119</v>
      </c>
      <c r="H8" s="7">
        <f t="shared" si="0"/>
        <v>85</v>
      </c>
      <c r="I8" s="7">
        <f t="shared" si="0"/>
        <v>51</v>
      </c>
      <c r="J8" s="7">
        <f t="shared" si="0"/>
        <v>17</v>
      </c>
      <c r="K8" s="7">
        <f t="shared" si="0"/>
        <v>17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 t="shared" si="0"/>
        <v>0</v>
      </c>
      <c r="AF8" s="7">
        <f t="shared" si="0"/>
        <v>0</v>
      </c>
      <c r="AG8" s="7">
        <f t="shared" si="0"/>
        <v>0</v>
      </c>
      <c r="AH8" s="7">
        <f t="shared" si="0"/>
        <v>0</v>
      </c>
      <c r="AI8" s="7">
        <f t="shared" si="0"/>
        <v>0</v>
      </c>
      <c r="AJ8" s="7">
        <f t="shared" si="0"/>
        <v>0</v>
      </c>
      <c r="AK8" s="7">
        <f aca="true" t="shared" si="1" ref="AK8:BP8">IF(AJ8&lt;&gt;AJ9,IF(AJ9&lt;AJ8,AJ8-AJ9,AJ8),0)</f>
        <v>0</v>
      </c>
      <c r="AL8" s="7">
        <f t="shared" si="1"/>
        <v>0</v>
      </c>
      <c r="AM8" s="7">
        <f t="shared" si="1"/>
        <v>0</v>
      </c>
      <c r="AN8" s="7">
        <f t="shared" si="1"/>
        <v>0</v>
      </c>
      <c r="AO8" s="7">
        <f t="shared" si="1"/>
        <v>0</v>
      </c>
      <c r="AP8" s="7">
        <f t="shared" si="1"/>
        <v>0</v>
      </c>
      <c r="AQ8" s="7">
        <f t="shared" si="1"/>
        <v>0</v>
      </c>
      <c r="AR8" s="7">
        <f t="shared" si="1"/>
        <v>0</v>
      </c>
      <c r="AS8" s="7">
        <f t="shared" si="1"/>
        <v>0</v>
      </c>
      <c r="AT8" s="7">
        <f t="shared" si="1"/>
        <v>0</v>
      </c>
      <c r="AU8" s="7">
        <f t="shared" si="1"/>
        <v>0</v>
      </c>
      <c r="AV8" s="7">
        <f t="shared" si="1"/>
        <v>0</v>
      </c>
      <c r="AW8" s="7">
        <f t="shared" si="1"/>
        <v>0</v>
      </c>
      <c r="AX8" s="7">
        <f t="shared" si="1"/>
        <v>0</v>
      </c>
      <c r="AY8" s="7">
        <f t="shared" si="1"/>
        <v>0</v>
      </c>
      <c r="AZ8" s="7">
        <f t="shared" si="1"/>
        <v>0</v>
      </c>
      <c r="BA8" s="7">
        <f t="shared" si="1"/>
        <v>0</v>
      </c>
      <c r="BB8" s="7">
        <f t="shared" si="1"/>
        <v>0</v>
      </c>
      <c r="BC8" s="7">
        <f t="shared" si="1"/>
        <v>0</v>
      </c>
      <c r="BD8" s="7">
        <f t="shared" si="1"/>
        <v>0</v>
      </c>
      <c r="BE8" s="7">
        <f t="shared" si="1"/>
        <v>0</v>
      </c>
      <c r="BF8" s="7">
        <f t="shared" si="1"/>
        <v>0</v>
      </c>
      <c r="BG8" s="7">
        <f t="shared" si="1"/>
        <v>0</v>
      </c>
      <c r="BH8" s="7">
        <f t="shared" si="1"/>
        <v>0</v>
      </c>
      <c r="BI8" s="7">
        <f t="shared" si="1"/>
        <v>0</v>
      </c>
      <c r="BJ8" s="7">
        <f t="shared" si="1"/>
        <v>0</v>
      </c>
      <c r="BK8" s="7">
        <f t="shared" si="1"/>
        <v>0</v>
      </c>
      <c r="BL8" s="7">
        <f t="shared" si="1"/>
        <v>0</v>
      </c>
      <c r="BM8" s="7">
        <f t="shared" si="1"/>
        <v>0</v>
      </c>
      <c r="BN8" s="7">
        <f t="shared" si="1"/>
        <v>0</v>
      </c>
      <c r="BO8" s="7">
        <f t="shared" si="1"/>
        <v>0</v>
      </c>
      <c r="BP8" s="7">
        <f t="shared" si="1"/>
        <v>0</v>
      </c>
      <c r="BQ8" s="7">
        <f aca="true" t="shared" si="2" ref="BQ8:CL8">IF(BP8&lt;&gt;BP9,IF(BP9&lt;BP8,BP8-BP9,BP8),0)</f>
        <v>0</v>
      </c>
      <c r="BR8" s="7">
        <f t="shared" si="2"/>
        <v>0</v>
      </c>
      <c r="BS8" s="7">
        <f t="shared" si="2"/>
        <v>0</v>
      </c>
      <c r="BT8" s="7">
        <f t="shared" si="2"/>
        <v>0</v>
      </c>
      <c r="BU8" s="7">
        <f t="shared" si="2"/>
        <v>0</v>
      </c>
      <c r="BV8" s="7">
        <f t="shared" si="2"/>
        <v>0</v>
      </c>
      <c r="BW8" s="7">
        <f t="shared" si="2"/>
        <v>0</v>
      </c>
      <c r="BX8" s="7">
        <f t="shared" si="2"/>
        <v>0</v>
      </c>
      <c r="BY8" s="7">
        <f t="shared" si="2"/>
        <v>0</v>
      </c>
      <c r="BZ8" s="7">
        <f t="shared" si="2"/>
        <v>0</v>
      </c>
      <c r="CA8" s="7">
        <f t="shared" si="2"/>
        <v>0</v>
      </c>
      <c r="CB8" s="7">
        <f t="shared" si="2"/>
        <v>0</v>
      </c>
      <c r="CC8" s="7">
        <f t="shared" si="2"/>
        <v>0</v>
      </c>
      <c r="CD8" s="7">
        <f t="shared" si="2"/>
        <v>0</v>
      </c>
      <c r="CE8" s="7">
        <f t="shared" si="2"/>
        <v>0</v>
      </c>
      <c r="CF8" s="7">
        <f t="shared" si="2"/>
        <v>0</v>
      </c>
      <c r="CG8" s="7">
        <f t="shared" si="2"/>
        <v>0</v>
      </c>
      <c r="CH8" s="7">
        <f t="shared" si="2"/>
        <v>0</v>
      </c>
      <c r="CI8" s="7">
        <f t="shared" si="2"/>
        <v>0</v>
      </c>
      <c r="CJ8" s="7">
        <f t="shared" si="2"/>
        <v>0</v>
      </c>
      <c r="CK8" s="7">
        <f t="shared" si="2"/>
        <v>0</v>
      </c>
      <c r="CL8" s="7">
        <f t="shared" si="2"/>
        <v>0</v>
      </c>
    </row>
    <row r="9" spans="1:90" ht="22.5" customHeight="1">
      <c r="A9" s="4" t="s">
        <v>5</v>
      </c>
      <c r="B9" s="5">
        <v>187</v>
      </c>
      <c r="C9" s="6" t="s">
        <v>6</v>
      </c>
      <c r="D9" s="7">
        <f>INT(ABS(B9))</f>
        <v>187</v>
      </c>
      <c r="E9" s="7">
        <f aca="true" t="shared" si="3" ref="E9:AJ9">IF(D8&lt;&gt;D9,IF(D8&lt;D9,D9-D8,D9),0)</f>
        <v>187</v>
      </c>
      <c r="F9" s="7">
        <f t="shared" si="3"/>
        <v>34</v>
      </c>
      <c r="G9" s="7">
        <f t="shared" si="3"/>
        <v>34</v>
      </c>
      <c r="H9" s="7">
        <f t="shared" si="3"/>
        <v>34</v>
      </c>
      <c r="I9" s="7">
        <f t="shared" si="3"/>
        <v>34</v>
      </c>
      <c r="J9" s="7">
        <f t="shared" si="3"/>
        <v>34</v>
      </c>
      <c r="K9" s="7">
        <f t="shared" si="3"/>
        <v>17</v>
      </c>
      <c r="L9" s="7">
        <f t="shared" si="3"/>
        <v>0</v>
      </c>
      <c r="M9" s="7">
        <f t="shared" si="3"/>
        <v>0</v>
      </c>
      <c r="N9" s="7">
        <f t="shared" si="3"/>
        <v>0</v>
      </c>
      <c r="O9" s="7">
        <f t="shared" si="3"/>
        <v>0</v>
      </c>
      <c r="P9" s="7">
        <f t="shared" si="3"/>
        <v>0</v>
      </c>
      <c r="Q9" s="7">
        <f t="shared" si="3"/>
        <v>0</v>
      </c>
      <c r="R9" s="7">
        <f t="shared" si="3"/>
        <v>0</v>
      </c>
      <c r="S9" s="7">
        <f t="shared" si="3"/>
        <v>0</v>
      </c>
      <c r="T9" s="7">
        <f t="shared" si="3"/>
        <v>0</v>
      </c>
      <c r="U9" s="7">
        <f t="shared" si="3"/>
        <v>0</v>
      </c>
      <c r="V9" s="7">
        <f t="shared" si="3"/>
        <v>0</v>
      </c>
      <c r="W9" s="7">
        <f t="shared" si="3"/>
        <v>0</v>
      </c>
      <c r="X9" s="7">
        <f t="shared" si="3"/>
        <v>0</v>
      </c>
      <c r="Y9" s="7">
        <f t="shared" si="3"/>
        <v>0</v>
      </c>
      <c r="Z9" s="7">
        <f t="shared" si="3"/>
        <v>0</v>
      </c>
      <c r="AA9" s="7">
        <f t="shared" si="3"/>
        <v>0</v>
      </c>
      <c r="AB9" s="7">
        <f t="shared" si="3"/>
        <v>0</v>
      </c>
      <c r="AC9" s="7">
        <f t="shared" si="3"/>
        <v>0</v>
      </c>
      <c r="AD9" s="7">
        <f t="shared" si="3"/>
        <v>0</v>
      </c>
      <c r="AE9" s="7">
        <f t="shared" si="3"/>
        <v>0</v>
      </c>
      <c r="AF9" s="7">
        <f t="shared" si="3"/>
        <v>0</v>
      </c>
      <c r="AG9" s="7">
        <f t="shared" si="3"/>
        <v>0</v>
      </c>
      <c r="AH9" s="7">
        <f t="shared" si="3"/>
        <v>0</v>
      </c>
      <c r="AI9" s="7">
        <f t="shared" si="3"/>
        <v>0</v>
      </c>
      <c r="AJ9" s="7">
        <f t="shared" si="3"/>
        <v>0</v>
      </c>
      <c r="AK9" s="7">
        <f aca="true" t="shared" si="4" ref="AK9:BP9">IF(AJ8&lt;&gt;AJ9,IF(AJ8&lt;AJ9,AJ9-AJ8,AJ9),0)</f>
        <v>0</v>
      </c>
      <c r="AL9" s="7">
        <f t="shared" si="4"/>
        <v>0</v>
      </c>
      <c r="AM9" s="7">
        <f t="shared" si="4"/>
        <v>0</v>
      </c>
      <c r="AN9" s="7">
        <f t="shared" si="4"/>
        <v>0</v>
      </c>
      <c r="AO9" s="7">
        <f t="shared" si="4"/>
        <v>0</v>
      </c>
      <c r="AP9" s="7">
        <f t="shared" si="4"/>
        <v>0</v>
      </c>
      <c r="AQ9" s="7">
        <f t="shared" si="4"/>
        <v>0</v>
      </c>
      <c r="AR9" s="7">
        <f t="shared" si="4"/>
        <v>0</v>
      </c>
      <c r="AS9" s="7">
        <f t="shared" si="4"/>
        <v>0</v>
      </c>
      <c r="AT9" s="7">
        <f t="shared" si="4"/>
        <v>0</v>
      </c>
      <c r="AU9" s="7">
        <f t="shared" si="4"/>
        <v>0</v>
      </c>
      <c r="AV9" s="7">
        <f t="shared" si="4"/>
        <v>0</v>
      </c>
      <c r="AW9" s="7">
        <f t="shared" si="4"/>
        <v>0</v>
      </c>
      <c r="AX9" s="7">
        <f t="shared" si="4"/>
        <v>0</v>
      </c>
      <c r="AY9" s="7">
        <f t="shared" si="4"/>
        <v>0</v>
      </c>
      <c r="AZ9" s="7">
        <f t="shared" si="4"/>
        <v>0</v>
      </c>
      <c r="BA9" s="7">
        <f t="shared" si="4"/>
        <v>0</v>
      </c>
      <c r="BB9" s="7">
        <f t="shared" si="4"/>
        <v>0</v>
      </c>
      <c r="BC9" s="7">
        <f t="shared" si="4"/>
        <v>0</v>
      </c>
      <c r="BD9" s="7">
        <f t="shared" si="4"/>
        <v>0</v>
      </c>
      <c r="BE9" s="7">
        <f t="shared" si="4"/>
        <v>0</v>
      </c>
      <c r="BF9" s="7">
        <f t="shared" si="4"/>
        <v>0</v>
      </c>
      <c r="BG9" s="7">
        <f t="shared" si="4"/>
        <v>0</v>
      </c>
      <c r="BH9" s="7">
        <f t="shared" si="4"/>
        <v>0</v>
      </c>
      <c r="BI9" s="7">
        <f t="shared" si="4"/>
        <v>0</v>
      </c>
      <c r="BJ9" s="7">
        <f t="shared" si="4"/>
        <v>0</v>
      </c>
      <c r="BK9" s="7">
        <f t="shared" si="4"/>
        <v>0</v>
      </c>
      <c r="BL9" s="7">
        <f t="shared" si="4"/>
        <v>0</v>
      </c>
      <c r="BM9" s="7">
        <f t="shared" si="4"/>
        <v>0</v>
      </c>
      <c r="BN9" s="7">
        <f t="shared" si="4"/>
        <v>0</v>
      </c>
      <c r="BO9" s="7">
        <f t="shared" si="4"/>
        <v>0</v>
      </c>
      <c r="BP9" s="7">
        <f t="shared" si="4"/>
        <v>0</v>
      </c>
      <c r="BQ9" s="7">
        <f aca="true" t="shared" si="5" ref="BQ9:CL9">IF(BP8&lt;&gt;BP9,IF(BP8&lt;BP9,BP9-BP8,BP9),0)</f>
        <v>0</v>
      </c>
      <c r="BR9" s="7">
        <f t="shared" si="5"/>
        <v>0</v>
      </c>
      <c r="BS9" s="7">
        <f t="shared" si="5"/>
        <v>0</v>
      </c>
      <c r="BT9" s="7">
        <f t="shared" si="5"/>
        <v>0</v>
      </c>
      <c r="BU9" s="7">
        <f t="shared" si="5"/>
        <v>0</v>
      </c>
      <c r="BV9" s="7">
        <f t="shared" si="5"/>
        <v>0</v>
      </c>
      <c r="BW9" s="7">
        <f t="shared" si="5"/>
        <v>0</v>
      </c>
      <c r="BX9" s="7">
        <f t="shared" si="5"/>
        <v>0</v>
      </c>
      <c r="BY9" s="7">
        <f t="shared" si="5"/>
        <v>0</v>
      </c>
      <c r="BZ9" s="7">
        <f t="shared" si="5"/>
        <v>0</v>
      </c>
      <c r="CA9" s="7">
        <f t="shared" si="5"/>
        <v>0</v>
      </c>
      <c r="CB9" s="7">
        <f t="shared" si="5"/>
        <v>0</v>
      </c>
      <c r="CC9" s="7">
        <f t="shared" si="5"/>
        <v>0</v>
      </c>
      <c r="CD9" s="7">
        <f t="shared" si="5"/>
        <v>0</v>
      </c>
      <c r="CE9" s="7">
        <f t="shared" si="5"/>
        <v>0</v>
      </c>
      <c r="CF9" s="7">
        <f t="shared" si="5"/>
        <v>0</v>
      </c>
      <c r="CG9" s="7">
        <f t="shared" si="5"/>
        <v>0</v>
      </c>
      <c r="CH9" s="7">
        <f t="shared" si="5"/>
        <v>0</v>
      </c>
      <c r="CI9" s="7">
        <f t="shared" si="5"/>
        <v>0</v>
      </c>
      <c r="CJ9" s="7">
        <f t="shared" si="5"/>
        <v>0</v>
      </c>
      <c r="CK9" s="7">
        <f t="shared" si="5"/>
        <v>0</v>
      </c>
      <c r="CL9" s="7">
        <f t="shared" si="5"/>
        <v>0</v>
      </c>
    </row>
    <row r="10" spans="3:90" ht="22.5" customHeight="1">
      <c r="C10" s="6" t="s">
        <v>7</v>
      </c>
      <c r="D10" s="7">
        <f>D8</f>
        <v>340</v>
      </c>
      <c r="E10" s="7">
        <f aca="true" t="shared" si="6" ref="E10:AJ10">IF(D8&lt;&gt;D9,IF(D9&lt;D8,D10+D11,D10),0)</f>
        <v>527</v>
      </c>
      <c r="F10" s="7">
        <f t="shared" si="6"/>
        <v>527</v>
      </c>
      <c r="G10" s="7">
        <f t="shared" si="6"/>
        <v>1241</v>
      </c>
      <c r="H10" s="7">
        <f t="shared" si="6"/>
        <v>1955</v>
      </c>
      <c r="I10" s="7">
        <f t="shared" si="6"/>
        <v>2669</v>
      </c>
      <c r="J10" s="7">
        <f t="shared" si="6"/>
        <v>3383</v>
      </c>
      <c r="K10" s="7">
        <f t="shared" si="6"/>
        <v>3383</v>
      </c>
      <c r="L10" s="7">
        <f t="shared" si="6"/>
        <v>0</v>
      </c>
      <c r="M10" s="7">
        <f t="shared" si="6"/>
        <v>0</v>
      </c>
      <c r="N10" s="7">
        <f t="shared" si="6"/>
        <v>0</v>
      </c>
      <c r="O10" s="7">
        <f t="shared" si="6"/>
        <v>0</v>
      </c>
      <c r="P10" s="7">
        <f t="shared" si="6"/>
        <v>0</v>
      </c>
      <c r="Q10" s="7">
        <f t="shared" si="6"/>
        <v>0</v>
      </c>
      <c r="R10" s="7">
        <f t="shared" si="6"/>
        <v>0</v>
      </c>
      <c r="S10" s="7">
        <f t="shared" si="6"/>
        <v>0</v>
      </c>
      <c r="T10" s="7">
        <f t="shared" si="6"/>
        <v>0</v>
      </c>
      <c r="U10" s="7">
        <f t="shared" si="6"/>
        <v>0</v>
      </c>
      <c r="V10" s="7">
        <f t="shared" si="6"/>
        <v>0</v>
      </c>
      <c r="W10" s="7">
        <f t="shared" si="6"/>
        <v>0</v>
      </c>
      <c r="X10" s="7">
        <f t="shared" si="6"/>
        <v>0</v>
      </c>
      <c r="Y10" s="7">
        <f t="shared" si="6"/>
        <v>0</v>
      </c>
      <c r="Z10" s="7">
        <f t="shared" si="6"/>
        <v>0</v>
      </c>
      <c r="AA10" s="7">
        <f t="shared" si="6"/>
        <v>0</v>
      </c>
      <c r="AB10" s="7">
        <f t="shared" si="6"/>
        <v>0</v>
      </c>
      <c r="AC10" s="7">
        <f t="shared" si="6"/>
        <v>0</v>
      </c>
      <c r="AD10" s="7">
        <f t="shared" si="6"/>
        <v>0</v>
      </c>
      <c r="AE10" s="7">
        <f t="shared" si="6"/>
        <v>0</v>
      </c>
      <c r="AF10" s="7">
        <f t="shared" si="6"/>
        <v>0</v>
      </c>
      <c r="AG10" s="7">
        <f t="shared" si="6"/>
        <v>0</v>
      </c>
      <c r="AH10" s="7">
        <f t="shared" si="6"/>
        <v>0</v>
      </c>
      <c r="AI10" s="7">
        <f t="shared" si="6"/>
        <v>0</v>
      </c>
      <c r="AJ10" s="7">
        <f t="shared" si="6"/>
        <v>0</v>
      </c>
      <c r="AK10" s="7">
        <f aca="true" t="shared" si="7" ref="AK10:BP10">IF(AJ8&lt;&gt;AJ9,IF(AJ9&lt;AJ8,AJ10+AJ11,AJ10),0)</f>
        <v>0</v>
      </c>
      <c r="AL10" s="7">
        <f t="shared" si="7"/>
        <v>0</v>
      </c>
      <c r="AM10" s="7">
        <f t="shared" si="7"/>
        <v>0</v>
      </c>
      <c r="AN10" s="7">
        <f t="shared" si="7"/>
        <v>0</v>
      </c>
      <c r="AO10" s="7">
        <f t="shared" si="7"/>
        <v>0</v>
      </c>
      <c r="AP10" s="7">
        <f t="shared" si="7"/>
        <v>0</v>
      </c>
      <c r="AQ10" s="7">
        <f t="shared" si="7"/>
        <v>0</v>
      </c>
      <c r="AR10" s="7">
        <f t="shared" si="7"/>
        <v>0</v>
      </c>
      <c r="AS10" s="7">
        <f t="shared" si="7"/>
        <v>0</v>
      </c>
      <c r="AT10" s="7">
        <f t="shared" si="7"/>
        <v>0</v>
      </c>
      <c r="AU10" s="7">
        <f t="shared" si="7"/>
        <v>0</v>
      </c>
      <c r="AV10" s="7">
        <f t="shared" si="7"/>
        <v>0</v>
      </c>
      <c r="AW10" s="7">
        <f t="shared" si="7"/>
        <v>0</v>
      </c>
      <c r="AX10" s="7">
        <f t="shared" si="7"/>
        <v>0</v>
      </c>
      <c r="AY10" s="7">
        <f t="shared" si="7"/>
        <v>0</v>
      </c>
      <c r="AZ10" s="7">
        <f t="shared" si="7"/>
        <v>0</v>
      </c>
      <c r="BA10" s="7">
        <f t="shared" si="7"/>
        <v>0</v>
      </c>
      <c r="BB10" s="7">
        <f t="shared" si="7"/>
        <v>0</v>
      </c>
      <c r="BC10" s="7">
        <f t="shared" si="7"/>
        <v>0</v>
      </c>
      <c r="BD10" s="7">
        <f t="shared" si="7"/>
        <v>0</v>
      </c>
      <c r="BE10" s="7">
        <f t="shared" si="7"/>
        <v>0</v>
      </c>
      <c r="BF10" s="7">
        <f t="shared" si="7"/>
        <v>0</v>
      </c>
      <c r="BG10" s="7">
        <f t="shared" si="7"/>
        <v>0</v>
      </c>
      <c r="BH10" s="7">
        <f t="shared" si="7"/>
        <v>0</v>
      </c>
      <c r="BI10" s="7">
        <f t="shared" si="7"/>
        <v>0</v>
      </c>
      <c r="BJ10" s="7">
        <f t="shared" si="7"/>
        <v>0</v>
      </c>
      <c r="BK10" s="7">
        <f t="shared" si="7"/>
        <v>0</v>
      </c>
      <c r="BL10" s="7">
        <f t="shared" si="7"/>
        <v>0</v>
      </c>
      <c r="BM10" s="7">
        <f t="shared" si="7"/>
        <v>0</v>
      </c>
      <c r="BN10" s="7">
        <f t="shared" si="7"/>
        <v>0</v>
      </c>
      <c r="BO10" s="7">
        <f t="shared" si="7"/>
        <v>0</v>
      </c>
      <c r="BP10" s="7">
        <f t="shared" si="7"/>
        <v>0</v>
      </c>
      <c r="BQ10" s="7">
        <f aca="true" t="shared" si="8" ref="BQ10:CL10">IF(BP8&lt;&gt;BP9,IF(BP9&lt;BP8,BP10+BP11,BP10),0)</f>
        <v>0</v>
      </c>
      <c r="BR10" s="7">
        <f t="shared" si="8"/>
        <v>0</v>
      </c>
      <c r="BS10" s="7">
        <f t="shared" si="8"/>
        <v>0</v>
      </c>
      <c r="BT10" s="7">
        <f t="shared" si="8"/>
        <v>0</v>
      </c>
      <c r="BU10" s="7">
        <f t="shared" si="8"/>
        <v>0</v>
      </c>
      <c r="BV10" s="7">
        <f t="shared" si="8"/>
        <v>0</v>
      </c>
      <c r="BW10" s="7">
        <f t="shared" si="8"/>
        <v>0</v>
      </c>
      <c r="BX10" s="7">
        <f t="shared" si="8"/>
        <v>0</v>
      </c>
      <c r="BY10" s="7">
        <f t="shared" si="8"/>
        <v>0</v>
      </c>
      <c r="BZ10" s="7">
        <f t="shared" si="8"/>
        <v>0</v>
      </c>
      <c r="CA10" s="7">
        <f t="shared" si="8"/>
        <v>0</v>
      </c>
      <c r="CB10" s="7">
        <f t="shared" si="8"/>
        <v>0</v>
      </c>
      <c r="CC10" s="7">
        <f t="shared" si="8"/>
        <v>0</v>
      </c>
      <c r="CD10" s="7">
        <f t="shared" si="8"/>
        <v>0</v>
      </c>
      <c r="CE10" s="7">
        <f t="shared" si="8"/>
        <v>0</v>
      </c>
      <c r="CF10" s="7">
        <f t="shared" si="8"/>
        <v>0</v>
      </c>
      <c r="CG10" s="7">
        <f t="shared" si="8"/>
        <v>0</v>
      </c>
      <c r="CH10" s="7">
        <f t="shared" si="8"/>
        <v>0</v>
      </c>
      <c r="CI10" s="7">
        <f t="shared" si="8"/>
        <v>0</v>
      </c>
      <c r="CJ10" s="7">
        <f t="shared" si="8"/>
        <v>0</v>
      </c>
      <c r="CK10" s="7">
        <f t="shared" si="8"/>
        <v>0</v>
      </c>
      <c r="CL10" s="7">
        <f t="shared" si="8"/>
        <v>0</v>
      </c>
    </row>
    <row r="11" spans="1:90" ht="22.5" customHeight="1">
      <c r="A11" t="str">
        <f>IF(COUNTIF(areal,0)=0,"El resultado puede ser erróneo"," ")</f>
        <v> </v>
      </c>
      <c r="C11" s="6" t="s">
        <v>8</v>
      </c>
      <c r="D11" s="7">
        <f>D9</f>
        <v>187</v>
      </c>
      <c r="E11" s="7">
        <f aca="true" t="shared" si="9" ref="E11:AJ11">IF(D8&lt;&gt;D9,IF(D8&lt;D9,D10+D11,D11),0)</f>
        <v>187</v>
      </c>
      <c r="F11" s="7">
        <f t="shared" si="9"/>
        <v>714</v>
      </c>
      <c r="G11" s="7">
        <f t="shared" si="9"/>
        <v>714</v>
      </c>
      <c r="H11" s="7">
        <f t="shared" si="9"/>
        <v>714</v>
      </c>
      <c r="I11" s="7">
        <f t="shared" si="9"/>
        <v>714</v>
      </c>
      <c r="J11" s="7">
        <f t="shared" si="9"/>
        <v>714</v>
      </c>
      <c r="K11" s="7">
        <f t="shared" si="9"/>
        <v>4097</v>
      </c>
      <c r="L11" s="7">
        <f t="shared" si="9"/>
        <v>0</v>
      </c>
      <c r="M11" s="7">
        <f t="shared" si="9"/>
        <v>0</v>
      </c>
      <c r="N11" s="7">
        <f t="shared" si="9"/>
        <v>0</v>
      </c>
      <c r="O11" s="7">
        <f t="shared" si="9"/>
        <v>0</v>
      </c>
      <c r="P11" s="7">
        <f t="shared" si="9"/>
        <v>0</v>
      </c>
      <c r="Q11" s="7">
        <f t="shared" si="9"/>
        <v>0</v>
      </c>
      <c r="R11" s="7">
        <f t="shared" si="9"/>
        <v>0</v>
      </c>
      <c r="S11" s="7">
        <f t="shared" si="9"/>
        <v>0</v>
      </c>
      <c r="T11" s="7">
        <f t="shared" si="9"/>
        <v>0</v>
      </c>
      <c r="U11" s="7">
        <f t="shared" si="9"/>
        <v>0</v>
      </c>
      <c r="V11" s="7">
        <f t="shared" si="9"/>
        <v>0</v>
      </c>
      <c r="W11" s="7">
        <f t="shared" si="9"/>
        <v>0</v>
      </c>
      <c r="X11" s="7">
        <f t="shared" si="9"/>
        <v>0</v>
      </c>
      <c r="Y11" s="7">
        <f t="shared" si="9"/>
        <v>0</v>
      </c>
      <c r="Z11" s="7">
        <f t="shared" si="9"/>
        <v>0</v>
      </c>
      <c r="AA11" s="7">
        <f t="shared" si="9"/>
        <v>0</v>
      </c>
      <c r="AB11" s="7">
        <f t="shared" si="9"/>
        <v>0</v>
      </c>
      <c r="AC11" s="7">
        <f t="shared" si="9"/>
        <v>0</v>
      </c>
      <c r="AD11" s="7">
        <f t="shared" si="9"/>
        <v>0</v>
      </c>
      <c r="AE11" s="7">
        <f t="shared" si="9"/>
        <v>0</v>
      </c>
      <c r="AF11" s="7">
        <f t="shared" si="9"/>
        <v>0</v>
      </c>
      <c r="AG11" s="7">
        <f t="shared" si="9"/>
        <v>0</v>
      </c>
      <c r="AH11" s="7">
        <f t="shared" si="9"/>
        <v>0</v>
      </c>
      <c r="AI11" s="7">
        <f t="shared" si="9"/>
        <v>0</v>
      </c>
      <c r="AJ11" s="7">
        <f t="shared" si="9"/>
        <v>0</v>
      </c>
      <c r="AK11" s="7">
        <f aca="true" t="shared" si="10" ref="AK11:BP11">IF(AJ8&lt;&gt;AJ9,IF(AJ8&lt;AJ9,AJ10+AJ11,AJ11),0)</f>
        <v>0</v>
      </c>
      <c r="AL11" s="7">
        <f t="shared" si="10"/>
        <v>0</v>
      </c>
      <c r="AM11" s="7">
        <f t="shared" si="10"/>
        <v>0</v>
      </c>
      <c r="AN11" s="7">
        <f t="shared" si="10"/>
        <v>0</v>
      </c>
      <c r="AO11" s="7">
        <f t="shared" si="10"/>
        <v>0</v>
      </c>
      <c r="AP11" s="7">
        <f t="shared" si="10"/>
        <v>0</v>
      </c>
      <c r="AQ11" s="7">
        <f t="shared" si="10"/>
        <v>0</v>
      </c>
      <c r="AR11" s="7">
        <f t="shared" si="10"/>
        <v>0</v>
      </c>
      <c r="AS11" s="7">
        <f t="shared" si="10"/>
        <v>0</v>
      </c>
      <c r="AT11" s="7">
        <f t="shared" si="10"/>
        <v>0</v>
      </c>
      <c r="AU11" s="7">
        <f t="shared" si="10"/>
        <v>0</v>
      </c>
      <c r="AV11" s="7">
        <f t="shared" si="10"/>
        <v>0</v>
      </c>
      <c r="AW11" s="7">
        <f t="shared" si="10"/>
        <v>0</v>
      </c>
      <c r="AX11" s="7">
        <f t="shared" si="10"/>
        <v>0</v>
      </c>
      <c r="AY11" s="7">
        <f t="shared" si="10"/>
        <v>0</v>
      </c>
      <c r="AZ11" s="7">
        <f t="shared" si="10"/>
        <v>0</v>
      </c>
      <c r="BA11" s="7">
        <f t="shared" si="10"/>
        <v>0</v>
      </c>
      <c r="BB11" s="7">
        <f t="shared" si="10"/>
        <v>0</v>
      </c>
      <c r="BC11" s="7">
        <f t="shared" si="10"/>
        <v>0</v>
      </c>
      <c r="BD11" s="7">
        <f t="shared" si="10"/>
        <v>0</v>
      </c>
      <c r="BE11" s="7">
        <f t="shared" si="10"/>
        <v>0</v>
      </c>
      <c r="BF11" s="7">
        <f t="shared" si="10"/>
        <v>0</v>
      </c>
      <c r="BG11" s="7">
        <f t="shared" si="10"/>
        <v>0</v>
      </c>
      <c r="BH11" s="7">
        <f t="shared" si="10"/>
        <v>0</v>
      </c>
      <c r="BI11" s="7">
        <f t="shared" si="10"/>
        <v>0</v>
      </c>
      <c r="BJ11" s="7">
        <f t="shared" si="10"/>
        <v>0</v>
      </c>
      <c r="BK11" s="7">
        <f t="shared" si="10"/>
        <v>0</v>
      </c>
      <c r="BL11" s="7">
        <f t="shared" si="10"/>
        <v>0</v>
      </c>
      <c r="BM11" s="7">
        <f t="shared" si="10"/>
        <v>0</v>
      </c>
      <c r="BN11" s="7">
        <f t="shared" si="10"/>
        <v>0</v>
      </c>
      <c r="BO11" s="7">
        <f t="shared" si="10"/>
        <v>0</v>
      </c>
      <c r="BP11" s="7">
        <f t="shared" si="10"/>
        <v>0</v>
      </c>
      <c r="BQ11" s="7">
        <f aca="true" t="shared" si="11" ref="BQ11:CL11">IF(BP8&lt;&gt;BP9,IF(BP8&lt;BP9,BP10+BP11,BP11),0)</f>
        <v>0</v>
      </c>
      <c r="BR11" s="7">
        <f t="shared" si="11"/>
        <v>0</v>
      </c>
      <c r="BS11" s="7">
        <f t="shared" si="11"/>
        <v>0</v>
      </c>
      <c r="BT11" s="7">
        <f t="shared" si="11"/>
        <v>0</v>
      </c>
      <c r="BU11" s="7">
        <f t="shared" si="11"/>
        <v>0</v>
      </c>
      <c r="BV11" s="7">
        <f t="shared" si="11"/>
        <v>0</v>
      </c>
      <c r="BW11" s="7">
        <f t="shared" si="11"/>
        <v>0</v>
      </c>
      <c r="BX11" s="7">
        <f t="shared" si="11"/>
        <v>0</v>
      </c>
      <c r="BY11" s="7">
        <f t="shared" si="11"/>
        <v>0</v>
      </c>
      <c r="BZ11" s="7">
        <f t="shared" si="11"/>
        <v>0</v>
      </c>
      <c r="CA11" s="7">
        <f t="shared" si="11"/>
        <v>0</v>
      </c>
      <c r="CB11" s="7">
        <f t="shared" si="11"/>
        <v>0</v>
      </c>
      <c r="CC11" s="7">
        <f t="shared" si="11"/>
        <v>0</v>
      </c>
      <c r="CD11" s="7">
        <f t="shared" si="11"/>
        <v>0</v>
      </c>
      <c r="CE11" s="7">
        <f t="shared" si="11"/>
        <v>0</v>
      </c>
      <c r="CF11" s="7">
        <f t="shared" si="11"/>
        <v>0</v>
      </c>
      <c r="CG11" s="7">
        <f t="shared" si="11"/>
        <v>0</v>
      </c>
      <c r="CH11" s="7">
        <f t="shared" si="11"/>
        <v>0</v>
      </c>
      <c r="CI11" s="7">
        <f t="shared" si="11"/>
        <v>0</v>
      </c>
      <c r="CJ11" s="7">
        <f t="shared" si="11"/>
        <v>0</v>
      </c>
      <c r="CK11" s="7">
        <f t="shared" si="11"/>
        <v>0</v>
      </c>
      <c r="CL11" s="7">
        <f t="shared" si="11"/>
        <v>0</v>
      </c>
    </row>
    <row r="12" spans="3:90" ht="22.5" customHeight="1">
      <c r="C12" s="6" t="s">
        <v>9</v>
      </c>
      <c r="D12" s="7">
        <f aca="true" t="shared" si="12" ref="D12:AI12">INT((D10+D11)/2)</f>
        <v>263</v>
      </c>
      <c r="E12" s="7">
        <f t="shared" si="12"/>
        <v>357</v>
      </c>
      <c r="F12" s="7">
        <f t="shared" si="12"/>
        <v>620</v>
      </c>
      <c r="G12" s="7">
        <f t="shared" si="12"/>
        <v>977</v>
      </c>
      <c r="H12" s="7">
        <f t="shared" si="12"/>
        <v>1334</v>
      </c>
      <c r="I12" s="7">
        <f t="shared" si="12"/>
        <v>1691</v>
      </c>
      <c r="J12" s="7">
        <f t="shared" si="12"/>
        <v>2048</v>
      </c>
      <c r="K12" s="7">
        <f t="shared" si="12"/>
        <v>3740</v>
      </c>
      <c r="L12" s="7">
        <f t="shared" si="12"/>
        <v>0</v>
      </c>
      <c r="M12" s="7">
        <f t="shared" si="12"/>
        <v>0</v>
      </c>
      <c r="N12" s="7">
        <f t="shared" si="12"/>
        <v>0</v>
      </c>
      <c r="O12" s="7">
        <f t="shared" si="12"/>
        <v>0</v>
      </c>
      <c r="P12" s="7">
        <f t="shared" si="12"/>
        <v>0</v>
      </c>
      <c r="Q12" s="7">
        <f t="shared" si="12"/>
        <v>0</v>
      </c>
      <c r="R12" s="7">
        <f t="shared" si="12"/>
        <v>0</v>
      </c>
      <c r="S12" s="7">
        <f t="shared" si="12"/>
        <v>0</v>
      </c>
      <c r="T12" s="7">
        <f t="shared" si="12"/>
        <v>0</v>
      </c>
      <c r="U12" s="7">
        <f t="shared" si="12"/>
        <v>0</v>
      </c>
      <c r="V12" s="7">
        <f t="shared" si="12"/>
        <v>0</v>
      </c>
      <c r="W12" s="7">
        <f t="shared" si="12"/>
        <v>0</v>
      </c>
      <c r="X12" s="7">
        <f t="shared" si="12"/>
        <v>0</v>
      </c>
      <c r="Y12" s="7">
        <f t="shared" si="12"/>
        <v>0</v>
      </c>
      <c r="Z12" s="7">
        <f t="shared" si="12"/>
        <v>0</v>
      </c>
      <c r="AA12" s="7">
        <f t="shared" si="12"/>
        <v>0</v>
      </c>
      <c r="AB12" s="7">
        <f t="shared" si="12"/>
        <v>0</v>
      </c>
      <c r="AC12" s="7">
        <f t="shared" si="12"/>
        <v>0</v>
      </c>
      <c r="AD12" s="7">
        <f t="shared" si="12"/>
        <v>0</v>
      </c>
      <c r="AE12" s="7">
        <f t="shared" si="12"/>
        <v>0</v>
      </c>
      <c r="AF12" s="7">
        <f t="shared" si="12"/>
        <v>0</v>
      </c>
      <c r="AG12" s="7">
        <f t="shared" si="12"/>
        <v>0</v>
      </c>
      <c r="AH12" s="7">
        <f t="shared" si="12"/>
        <v>0</v>
      </c>
      <c r="AI12" s="7">
        <f t="shared" si="12"/>
        <v>0</v>
      </c>
      <c r="AJ12" s="7">
        <f aca="true" t="shared" si="13" ref="AJ12:BO12">INT((AJ10+AJ11)/2)</f>
        <v>0</v>
      </c>
      <c r="AK12" s="7">
        <f t="shared" si="13"/>
        <v>0</v>
      </c>
      <c r="AL12" s="7">
        <f t="shared" si="13"/>
        <v>0</v>
      </c>
      <c r="AM12" s="7">
        <f t="shared" si="13"/>
        <v>0</v>
      </c>
      <c r="AN12" s="7">
        <f t="shared" si="13"/>
        <v>0</v>
      </c>
      <c r="AO12" s="7">
        <f t="shared" si="13"/>
        <v>0</v>
      </c>
      <c r="AP12" s="7">
        <f t="shared" si="13"/>
        <v>0</v>
      </c>
      <c r="AQ12" s="7">
        <f t="shared" si="13"/>
        <v>0</v>
      </c>
      <c r="AR12" s="7">
        <f t="shared" si="13"/>
        <v>0</v>
      </c>
      <c r="AS12" s="7">
        <f t="shared" si="13"/>
        <v>0</v>
      </c>
      <c r="AT12" s="7">
        <f t="shared" si="13"/>
        <v>0</v>
      </c>
      <c r="AU12" s="7">
        <f t="shared" si="13"/>
        <v>0</v>
      </c>
      <c r="AV12" s="7">
        <f t="shared" si="13"/>
        <v>0</v>
      </c>
      <c r="AW12" s="7">
        <f t="shared" si="13"/>
        <v>0</v>
      </c>
      <c r="AX12" s="7">
        <f t="shared" si="13"/>
        <v>0</v>
      </c>
      <c r="AY12" s="7">
        <f t="shared" si="13"/>
        <v>0</v>
      </c>
      <c r="AZ12" s="7">
        <f t="shared" si="13"/>
        <v>0</v>
      </c>
      <c r="BA12" s="7">
        <f t="shared" si="13"/>
        <v>0</v>
      </c>
      <c r="BB12" s="7">
        <f t="shared" si="13"/>
        <v>0</v>
      </c>
      <c r="BC12" s="7">
        <f t="shared" si="13"/>
        <v>0</v>
      </c>
      <c r="BD12" s="7">
        <f t="shared" si="13"/>
        <v>0</v>
      </c>
      <c r="BE12" s="7">
        <f t="shared" si="13"/>
        <v>0</v>
      </c>
      <c r="BF12" s="7">
        <f t="shared" si="13"/>
        <v>0</v>
      </c>
      <c r="BG12" s="7">
        <f t="shared" si="13"/>
        <v>0</v>
      </c>
      <c r="BH12" s="7">
        <f t="shared" si="13"/>
        <v>0</v>
      </c>
      <c r="BI12" s="7">
        <f t="shared" si="13"/>
        <v>0</v>
      </c>
      <c r="BJ12" s="7">
        <f t="shared" si="13"/>
        <v>0</v>
      </c>
      <c r="BK12" s="7">
        <f t="shared" si="13"/>
        <v>0</v>
      </c>
      <c r="BL12" s="7">
        <f t="shared" si="13"/>
        <v>0</v>
      </c>
      <c r="BM12" s="7">
        <f t="shared" si="13"/>
        <v>0</v>
      </c>
      <c r="BN12" s="7">
        <f t="shared" si="13"/>
        <v>0</v>
      </c>
      <c r="BO12" s="7">
        <f t="shared" si="13"/>
        <v>0</v>
      </c>
      <c r="BP12" s="7">
        <f aca="true" t="shared" si="14" ref="BP12:CU12">INT((BP10+BP11)/2)</f>
        <v>0</v>
      </c>
      <c r="BQ12" s="7">
        <f t="shared" si="14"/>
        <v>0</v>
      </c>
      <c r="BR12" s="7">
        <f t="shared" si="14"/>
        <v>0</v>
      </c>
      <c r="BS12" s="7">
        <f t="shared" si="14"/>
        <v>0</v>
      </c>
      <c r="BT12" s="7">
        <f t="shared" si="14"/>
        <v>0</v>
      </c>
      <c r="BU12" s="7">
        <f t="shared" si="14"/>
        <v>0</v>
      </c>
      <c r="BV12" s="7">
        <f t="shared" si="14"/>
        <v>0</v>
      </c>
      <c r="BW12" s="7">
        <f t="shared" si="14"/>
        <v>0</v>
      </c>
      <c r="BX12" s="7">
        <f t="shared" si="14"/>
        <v>0</v>
      </c>
      <c r="BY12" s="7">
        <f t="shared" si="14"/>
        <v>0</v>
      </c>
      <c r="BZ12" s="7">
        <f t="shared" si="14"/>
        <v>0</v>
      </c>
      <c r="CA12" s="7">
        <f t="shared" si="14"/>
        <v>0</v>
      </c>
      <c r="CB12" s="7">
        <f t="shared" si="14"/>
        <v>0</v>
      </c>
      <c r="CC12" s="7">
        <f t="shared" si="14"/>
        <v>0</v>
      </c>
      <c r="CD12" s="7">
        <f t="shared" si="14"/>
        <v>0</v>
      </c>
      <c r="CE12" s="7">
        <f t="shared" si="14"/>
        <v>0</v>
      </c>
      <c r="CF12" s="7">
        <f t="shared" si="14"/>
        <v>0</v>
      </c>
      <c r="CG12" s="7">
        <f t="shared" si="14"/>
        <v>0</v>
      </c>
      <c r="CH12" s="7">
        <f t="shared" si="14"/>
        <v>0</v>
      </c>
      <c r="CI12" s="7">
        <f t="shared" si="14"/>
        <v>0</v>
      </c>
      <c r="CJ12" s="7">
        <f t="shared" si="14"/>
        <v>0</v>
      </c>
      <c r="CK12" s="7">
        <f t="shared" si="14"/>
        <v>0</v>
      </c>
      <c r="CL12" s="7">
        <f t="shared" si="14"/>
        <v>0</v>
      </c>
    </row>
    <row r="14" spans="1:4" ht="15">
      <c r="A14" s="11" t="s">
        <v>10</v>
      </c>
      <c r="B14" s="12">
        <f>INDEX(areal,1,COUNT(areal)-COUNTIF(areal,0))</f>
        <v>17</v>
      </c>
      <c r="D14" s="8" t="s">
        <v>11</v>
      </c>
    </row>
    <row r="15" spans="1:4" ht="15">
      <c r="A15" s="11"/>
      <c r="B15" s="12"/>
      <c r="D15" s="8" t="s">
        <v>12</v>
      </c>
    </row>
    <row r="16" spans="1:4" ht="15">
      <c r="A16" s="11" t="s">
        <v>13</v>
      </c>
      <c r="B16" s="12">
        <f>INDEX(aream,1,COUNT(aream)-COUNTIF(aream,0))</f>
        <v>3740</v>
      </c>
      <c r="D16" s="8" t="s">
        <v>14</v>
      </c>
    </row>
    <row r="17" spans="1:4" ht="15">
      <c r="A17" s="11"/>
      <c r="B17" s="12"/>
      <c r="D17" s="8"/>
    </row>
    <row r="19" spans="3:28" ht="18" customHeight="1">
      <c r="C19" s="9" t="s">
        <v>15</v>
      </c>
      <c r="D19" s="9" t="e">
        <f>IF(D8&lt;&gt;0,M.C.D(D8,D9),0)</f>
        <v>#NAME?</v>
      </c>
      <c r="E19" s="9" t="e">
        <f aca="true" t="shared" si="15" ref="D19:AB19">IF(E8&lt;&gt;0,M.C.D(E8,E9),0)</f>
        <v>#NAME?</v>
      </c>
      <c r="F19" s="9" t="e">
        <f t="shared" si="15"/>
        <v>#NAME?</v>
      </c>
      <c r="G19" s="9" t="e">
        <f t="shared" si="15"/>
        <v>#NAME?</v>
      </c>
      <c r="H19" s="9" t="e">
        <f t="shared" si="15"/>
        <v>#NAME?</v>
      </c>
      <c r="I19" s="9" t="e">
        <f t="shared" si="15"/>
        <v>#NAME?</v>
      </c>
      <c r="J19" s="9" t="e">
        <f t="shared" si="15"/>
        <v>#NAME?</v>
      </c>
      <c r="K19" s="9" t="e">
        <f t="shared" si="15"/>
        <v>#NAME?</v>
      </c>
      <c r="L19" s="9">
        <f t="shared" si="15"/>
        <v>0</v>
      </c>
      <c r="M19" s="9">
        <f t="shared" si="15"/>
        <v>0</v>
      </c>
      <c r="N19" s="9">
        <f t="shared" si="15"/>
        <v>0</v>
      </c>
      <c r="O19" s="9">
        <f t="shared" si="15"/>
        <v>0</v>
      </c>
      <c r="P19" s="9">
        <f t="shared" si="15"/>
        <v>0</v>
      </c>
      <c r="Q19" s="9">
        <f t="shared" si="15"/>
        <v>0</v>
      </c>
      <c r="R19" s="9">
        <f t="shared" si="15"/>
        <v>0</v>
      </c>
      <c r="S19" s="9">
        <f t="shared" si="15"/>
        <v>0</v>
      </c>
      <c r="T19" s="9">
        <f t="shared" si="15"/>
        <v>0</v>
      </c>
      <c r="U19" s="9">
        <f t="shared" si="15"/>
        <v>0</v>
      </c>
      <c r="V19" s="9">
        <f t="shared" si="15"/>
        <v>0</v>
      </c>
      <c r="W19" s="9">
        <f t="shared" si="15"/>
        <v>0</v>
      </c>
      <c r="X19" s="9">
        <f t="shared" si="15"/>
        <v>0</v>
      </c>
      <c r="Y19" s="9">
        <f t="shared" si="15"/>
        <v>0</v>
      </c>
      <c r="Z19" s="9">
        <f t="shared" si="15"/>
        <v>0</v>
      </c>
      <c r="AA19" s="9">
        <f t="shared" si="15"/>
        <v>0</v>
      </c>
      <c r="AB19" s="9">
        <f t="shared" si="15"/>
        <v>0</v>
      </c>
    </row>
    <row r="20" spans="3:28" ht="18.75" customHeight="1">
      <c r="C20" s="9" t="s">
        <v>16</v>
      </c>
      <c r="D20" s="9">
        <f aca="true" t="shared" si="16" ref="D20:AB20">IF(D8&lt;&gt;0,D8*D11+D9*D10,0)</f>
        <v>127160</v>
      </c>
      <c r="E20" s="9">
        <f t="shared" si="16"/>
        <v>127160</v>
      </c>
      <c r="F20" s="9">
        <f t="shared" si="16"/>
        <v>127160</v>
      </c>
      <c r="G20" s="9">
        <f t="shared" si="16"/>
        <v>127160</v>
      </c>
      <c r="H20" s="9">
        <f t="shared" si="16"/>
        <v>127160</v>
      </c>
      <c r="I20" s="9">
        <f t="shared" si="16"/>
        <v>127160</v>
      </c>
      <c r="J20" s="9">
        <f t="shared" si="16"/>
        <v>127160</v>
      </c>
      <c r="K20" s="9">
        <f t="shared" si="16"/>
        <v>127160</v>
      </c>
      <c r="L20" s="9">
        <f t="shared" si="16"/>
        <v>0</v>
      </c>
      <c r="M20" s="9">
        <f t="shared" si="16"/>
        <v>0</v>
      </c>
      <c r="N20" s="9">
        <f t="shared" si="16"/>
        <v>0</v>
      </c>
      <c r="O20" s="9">
        <f t="shared" si="16"/>
        <v>0</v>
      </c>
      <c r="P20" s="9">
        <f t="shared" si="16"/>
        <v>0</v>
      </c>
      <c r="Q20" s="9">
        <f t="shared" si="16"/>
        <v>0</v>
      </c>
      <c r="R20" s="9">
        <f t="shared" si="16"/>
        <v>0</v>
      </c>
      <c r="S20" s="9">
        <f t="shared" si="16"/>
        <v>0</v>
      </c>
      <c r="T20" s="9">
        <f t="shared" si="16"/>
        <v>0</v>
      </c>
      <c r="U20" s="9">
        <f t="shared" si="16"/>
        <v>0</v>
      </c>
      <c r="V20" s="9">
        <f t="shared" si="16"/>
        <v>0</v>
      </c>
      <c r="W20" s="9">
        <f t="shared" si="16"/>
        <v>0</v>
      </c>
      <c r="X20" s="9">
        <f t="shared" si="16"/>
        <v>0</v>
      </c>
      <c r="Y20" s="9">
        <f t="shared" si="16"/>
        <v>0</v>
      </c>
      <c r="Z20" s="9">
        <f t="shared" si="16"/>
        <v>0</v>
      </c>
      <c r="AA20" s="9">
        <f t="shared" si="16"/>
        <v>0</v>
      </c>
      <c r="AB20" s="9">
        <f t="shared" si="16"/>
        <v>0</v>
      </c>
    </row>
    <row r="21" ht="12.75">
      <c r="J21" s="13"/>
    </row>
    <row r="22" ht="12.75">
      <c r="J22" s="13"/>
    </row>
  </sheetData>
  <mergeCells count="6">
    <mergeCell ref="J21:J22"/>
    <mergeCell ref="C3:G4"/>
    <mergeCell ref="A14:A15"/>
    <mergeCell ref="B14:B15"/>
    <mergeCell ref="A16:A17"/>
    <mergeCell ref="B16:B1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Roldan</dc:creator>
  <cp:keywords/>
  <dc:description/>
  <cp:lastModifiedBy>Antonio</cp:lastModifiedBy>
  <cp:lastPrinted>1601-01-01T00:06:31Z</cp:lastPrinted>
  <dcterms:created xsi:type="dcterms:W3CDTF">2007-07-29T13:33:56Z</dcterms:created>
  <dcterms:modified xsi:type="dcterms:W3CDTF">2007-07-29T17:41:19Z</dcterms:modified>
  <cp:category/>
  <cp:version/>
  <cp:contentType/>
  <cp:contentStatus/>
  <cp:revision>10</cp:revision>
</cp:coreProperties>
</file>