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7935" activeTab="0"/>
  </bookViews>
  <sheets>
    <sheet name="Restos potenciales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<sst xmlns="http://schemas.openxmlformats.org/spreadsheetml/2006/main" count="9" uniqueCount="8">
  <si>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Módulo</t>
  </si>
  <si>
    <t>Número</t>
  </si>
  <si>
    <t>Restos potenciales</t>
  </si>
  <si>
    <t>Exponente</t>
  </si>
  <si>
    <t>Resto</t>
  </si>
  <si>
    <t>Con signo</t>
  </si>
  <si>
    <t>Estudio de los restos potenciales</t>
  </si>
  <si>
    <t>A. Roldán 2005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</si>
</sst>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4"/>
      <color indexed="59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color indexed="59"/>
      <name val="Arial"/>
      <family val="2"/>
    </font>
    <font>
      <b/>
      <sz val="11"/>
      <name val="Arial"/>
      <family val="2"/>
    </font>
    <font>
      <b/>
      <sz val="11"/>
      <color indexed="59"/>
      <name val="Arial"/>
      <family val="2"/>
    </font>
    <font>
      <sz val="9"/>
      <name val="Arial"/>
      <family val="0"/>
    </font>
    <font>
      <b/>
      <sz val="10"/>
      <color indexed="17"/>
      <name val="Arial"/>
      <family val="2"/>
    </font>
    <font>
      <sz val="10"/>
      <color indexed="16"/>
      <name val="Arial"/>
      <family val="0"/>
    </font>
    <font>
      <b/>
      <sz val="12"/>
      <color indexed="17"/>
      <name val="Arial"/>
      <family val="2"/>
    </font>
    <font>
      <b/>
      <sz val="12"/>
      <color indexed="5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7" fillId="0" borderId="0" xfId="0" applyFont="1" applyAlignment="1">
      <alignment horizontal="left" indent="1"/>
    </xf>
    <xf numFmtId="0" fontId="2" fillId="2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2">
      <selection activeCell="G8" activeCellId="1" sqref="G6 G8"/>
    </sheetView>
  </sheetViews>
  <sheetFormatPr defaultColWidth="11.421875" defaultRowHeight="12.75"/>
  <cols>
    <col min="1" max="1" width="4.8515625" style="0" customWidth="1"/>
    <col min="3" max="3" width="13.28125" style="0" customWidth="1"/>
    <col min="4" max="4" width="12.8515625" style="0" customWidth="1"/>
    <col min="5" max="6" width="13.140625" style="0" customWidth="1"/>
    <col min="11" max="11" width="17.57421875" style="0" customWidth="1"/>
  </cols>
  <sheetData>
    <row r="2" spans="4:9" ht="12.75">
      <c r="D2" s="18" t="s">
        <v>6</v>
      </c>
      <c r="E2" s="19"/>
      <c r="F2" s="19"/>
      <c r="G2" s="19"/>
      <c r="H2" s="19"/>
      <c r="I2" s="20"/>
    </row>
    <row r="3" spans="4:9" ht="12.75">
      <c r="D3" s="21"/>
      <c r="E3" s="22"/>
      <c r="F3" s="22"/>
      <c r="G3" s="22"/>
      <c r="H3" s="22"/>
      <c r="I3" s="23"/>
    </row>
    <row r="4" ht="12.75">
      <c r="A4" s="2" t="s">
        <v>7</v>
      </c>
    </row>
    <row r="6" spans="5:11" ht="15.75">
      <c r="E6" s="1" t="s">
        <v>0</v>
      </c>
      <c r="G6" s="29">
        <v>10</v>
      </c>
      <c r="J6" s="24" t="str">
        <f>"Módulo de "&amp;G8&amp;" respecto a "&amp;G6</f>
        <v>Módulo de 7 respecto a 10</v>
      </c>
      <c r="K6" s="25"/>
    </row>
    <row r="8" spans="5:11" ht="15.75">
      <c r="E8" s="1" t="s">
        <v>1</v>
      </c>
      <c r="G8" s="29">
        <v>7</v>
      </c>
      <c r="J8" s="16">
        <f>MOD($G$8,$G$6)</f>
        <v>7</v>
      </c>
      <c r="K8" s="17"/>
    </row>
    <row r="11" spans="3:6" ht="15.75">
      <c r="C11" s="26" t="s">
        <v>2</v>
      </c>
      <c r="D11" s="27"/>
      <c r="E11" s="27"/>
      <c r="F11" s="28"/>
    </row>
    <row r="13" spans="3:6" ht="15.75">
      <c r="C13" s="3" t="s">
        <v>3</v>
      </c>
      <c r="D13" s="3" t="s">
        <v>1</v>
      </c>
      <c r="E13" s="3" t="s">
        <v>4</v>
      </c>
      <c r="F13" s="3" t="s">
        <v>5</v>
      </c>
    </row>
    <row r="14" spans="3:6" ht="15.75">
      <c r="C14" s="4">
        <v>0</v>
      </c>
      <c r="D14" s="7">
        <f>$G$8^C14</f>
        <v>1</v>
      </c>
      <c r="E14" s="10">
        <v>1</v>
      </c>
      <c r="F14" s="13">
        <f>IF(E14&lt;$G$6/2,E14,E14-$G$6)</f>
        <v>1</v>
      </c>
    </row>
    <row r="15" spans="3:6" ht="15.75">
      <c r="C15" s="5">
        <v>1</v>
      </c>
      <c r="D15" s="8">
        <f aca="true" t="shared" si="0" ref="D15:D44">$G$8^C15</f>
        <v>7</v>
      </c>
      <c r="E15" s="11">
        <f>MOD($G$8,$G$6)</f>
        <v>7</v>
      </c>
      <c r="F15" s="14">
        <f aca="true" t="shared" si="1" ref="F15:F44">IF(E15&lt;$G$6/2,E15,E15-$G$6)</f>
        <v>-3</v>
      </c>
    </row>
    <row r="16" spans="3:6" ht="15.75">
      <c r="C16" s="5">
        <v>2</v>
      </c>
      <c r="D16" s="8">
        <f t="shared" si="0"/>
        <v>49</v>
      </c>
      <c r="E16" s="11">
        <f>MOD(E15*$J$8,$G$6)</f>
        <v>9</v>
      </c>
      <c r="F16" s="14">
        <f t="shared" si="1"/>
        <v>-1</v>
      </c>
    </row>
    <row r="17" spans="3:6" ht="15.75">
      <c r="C17" s="5">
        <v>3</v>
      </c>
      <c r="D17" s="8">
        <f t="shared" si="0"/>
        <v>343</v>
      </c>
      <c r="E17" s="11">
        <f aca="true" t="shared" si="2" ref="E17:E44">MOD(E16*$J$8,$G$6)</f>
        <v>3</v>
      </c>
      <c r="F17" s="14">
        <f t="shared" si="1"/>
        <v>3</v>
      </c>
    </row>
    <row r="18" spans="3:6" ht="15.75">
      <c r="C18" s="5">
        <v>4</v>
      </c>
      <c r="D18" s="8">
        <f t="shared" si="0"/>
        <v>2401</v>
      </c>
      <c r="E18" s="11">
        <f t="shared" si="2"/>
        <v>1</v>
      </c>
      <c r="F18" s="14">
        <f t="shared" si="1"/>
        <v>1</v>
      </c>
    </row>
    <row r="19" spans="3:6" ht="15.75">
      <c r="C19" s="5">
        <v>5</v>
      </c>
      <c r="D19" s="8">
        <f t="shared" si="0"/>
        <v>16807</v>
      </c>
      <c r="E19" s="11">
        <f t="shared" si="2"/>
        <v>7</v>
      </c>
      <c r="F19" s="14">
        <f t="shared" si="1"/>
        <v>-3</v>
      </c>
    </row>
    <row r="20" spans="3:6" ht="15.75">
      <c r="C20" s="5">
        <v>6</v>
      </c>
      <c r="D20" s="8">
        <f t="shared" si="0"/>
        <v>117649</v>
      </c>
      <c r="E20" s="11">
        <f t="shared" si="2"/>
        <v>9</v>
      </c>
      <c r="F20" s="14">
        <f t="shared" si="1"/>
        <v>-1</v>
      </c>
    </row>
    <row r="21" spans="3:6" ht="15.75">
      <c r="C21" s="5">
        <v>7</v>
      </c>
      <c r="D21" s="8">
        <f t="shared" si="0"/>
        <v>823543</v>
      </c>
      <c r="E21" s="11">
        <f t="shared" si="2"/>
        <v>3</v>
      </c>
      <c r="F21" s="14">
        <f t="shared" si="1"/>
        <v>3</v>
      </c>
    </row>
    <row r="22" spans="3:6" ht="15.75">
      <c r="C22" s="5">
        <v>8</v>
      </c>
      <c r="D22" s="8">
        <f t="shared" si="0"/>
        <v>5764801</v>
      </c>
      <c r="E22" s="11">
        <f t="shared" si="2"/>
        <v>1</v>
      </c>
      <c r="F22" s="14">
        <f t="shared" si="1"/>
        <v>1</v>
      </c>
    </row>
    <row r="23" spans="3:6" ht="15.75">
      <c r="C23" s="5">
        <v>9</v>
      </c>
      <c r="D23" s="8">
        <f t="shared" si="0"/>
        <v>40353607</v>
      </c>
      <c r="E23" s="11">
        <f t="shared" si="2"/>
        <v>7</v>
      </c>
      <c r="F23" s="14">
        <f t="shared" si="1"/>
        <v>-3</v>
      </c>
    </row>
    <row r="24" spans="3:6" ht="15.75">
      <c r="C24" s="5">
        <v>10</v>
      </c>
      <c r="D24" s="8">
        <f t="shared" si="0"/>
        <v>282475249</v>
      </c>
      <c r="E24" s="11">
        <f t="shared" si="2"/>
        <v>9</v>
      </c>
      <c r="F24" s="14">
        <f t="shared" si="1"/>
        <v>-1</v>
      </c>
    </row>
    <row r="25" spans="3:6" ht="15.75">
      <c r="C25" s="5">
        <v>11</v>
      </c>
      <c r="D25" s="8">
        <f t="shared" si="0"/>
        <v>1977326743</v>
      </c>
      <c r="E25" s="11">
        <f t="shared" si="2"/>
        <v>3</v>
      </c>
      <c r="F25" s="14">
        <f t="shared" si="1"/>
        <v>3</v>
      </c>
    </row>
    <row r="26" spans="3:6" ht="15.75">
      <c r="C26" s="5">
        <v>12</v>
      </c>
      <c r="D26" s="8">
        <f t="shared" si="0"/>
        <v>13841287201</v>
      </c>
      <c r="E26" s="11">
        <f t="shared" si="2"/>
        <v>1</v>
      </c>
      <c r="F26" s="14">
        <f t="shared" si="1"/>
        <v>1</v>
      </c>
    </row>
    <row r="27" spans="3:6" ht="15.75">
      <c r="C27" s="5">
        <v>13</v>
      </c>
      <c r="D27" s="8">
        <f t="shared" si="0"/>
        <v>96889010407</v>
      </c>
      <c r="E27" s="11">
        <f t="shared" si="2"/>
        <v>7</v>
      </c>
      <c r="F27" s="14">
        <f t="shared" si="1"/>
        <v>-3</v>
      </c>
    </row>
    <row r="28" spans="3:6" ht="15.75">
      <c r="C28" s="5">
        <v>14</v>
      </c>
      <c r="D28" s="8">
        <f t="shared" si="0"/>
        <v>678223072849</v>
      </c>
      <c r="E28" s="11">
        <f t="shared" si="2"/>
        <v>9</v>
      </c>
      <c r="F28" s="14">
        <f t="shared" si="1"/>
        <v>-1</v>
      </c>
    </row>
    <row r="29" spans="3:6" ht="15.75">
      <c r="C29" s="5">
        <v>15</v>
      </c>
      <c r="D29" s="8">
        <f t="shared" si="0"/>
        <v>4747561509943</v>
      </c>
      <c r="E29" s="11">
        <f t="shared" si="2"/>
        <v>3</v>
      </c>
      <c r="F29" s="14">
        <f t="shared" si="1"/>
        <v>3</v>
      </c>
    </row>
    <row r="30" spans="3:6" ht="15.75">
      <c r="C30" s="5">
        <v>16</v>
      </c>
      <c r="D30" s="8">
        <f t="shared" si="0"/>
        <v>33232930569601</v>
      </c>
      <c r="E30" s="11">
        <f t="shared" si="2"/>
        <v>1</v>
      </c>
      <c r="F30" s="14">
        <f t="shared" si="1"/>
        <v>1</v>
      </c>
    </row>
    <row r="31" spans="3:6" ht="15.75">
      <c r="C31" s="5">
        <v>17</v>
      </c>
      <c r="D31" s="8">
        <f t="shared" si="0"/>
        <v>232630513987207</v>
      </c>
      <c r="E31" s="11">
        <f t="shared" si="2"/>
        <v>7</v>
      </c>
      <c r="F31" s="14">
        <f t="shared" si="1"/>
        <v>-3</v>
      </c>
    </row>
    <row r="32" spans="3:6" ht="15.75">
      <c r="C32" s="5">
        <v>18</v>
      </c>
      <c r="D32" s="8">
        <f t="shared" si="0"/>
        <v>1628413597910449</v>
      </c>
      <c r="E32" s="11">
        <f t="shared" si="2"/>
        <v>9</v>
      </c>
      <c r="F32" s="14">
        <f t="shared" si="1"/>
        <v>-1</v>
      </c>
    </row>
    <row r="33" spans="3:6" ht="15.75">
      <c r="C33" s="5">
        <v>19</v>
      </c>
      <c r="D33" s="8">
        <f t="shared" si="0"/>
        <v>11398895185373144</v>
      </c>
      <c r="E33" s="11">
        <f t="shared" si="2"/>
        <v>3</v>
      </c>
      <c r="F33" s="14">
        <f t="shared" si="1"/>
        <v>3</v>
      </c>
    </row>
    <row r="34" spans="3:6" ht="15.75">
      <c r="C34" s="5">
        <v>20</v>
      </c>
      <c r="D34" s="8">
        <f t="shared" si="0"/>
        <v>79792266297612000</v>
      </c>
      <c r="E34" s="11">
        <f t="shared" si="2"/>
        <v>1</v>
      </c>
      <c r="F34" s="14">
        <f t="shared" si="1"/>
        <v>1</v>
      </c>
    </row>
    <row r="35" spans="3:6" ht="15.75">
      <c r="C35" s="5">
        <v>21</v>
      </c>
      <c r="D35" s="8">
        <f t="shared" si="0"/>
        <v>5.5854586408328403E+17</v>
      </c>
      <c r="E35" s="11">
        <f t="shared" si="2"/>
        <v>7</v>
      </c>
      <c r="F35" s="14">
        <f t="shared" si="1"/>
        <v>-3</v>
      </c>
    </row>
    <row r="36" spans="3:6" ht="15.75">
      <c r="C36" s="5">
        <v>22</v>
      </c>
      <c r="D36" s="8">
        <f t="shared" si="0"/>
        <v>3.9098210485829883E+18</v>
      </c>
      <c r="E36" s="11">
        <f t="shared" si="2"/>
        <v>9</v>
      </c>
      <c r="F36" s="14">
        <f t="shared" si="1"/>
        <v>-1</v>
      </c>
    </row>
    <row r="37" spans="3:6" ht="15.75">
      <c r="C37" s="5">
        <v>23</v>
      </c>
      <c r="D37" s="8">
        <f t="shared" si="0"/>
        <v>2.7368747340080914E+19</v>
      </c>
      <c r="E37" s="11">
        <f t="shared" si="2"/>
        <v>3</v>
      </c>
      <c r="F37" s="14">
        <f t="shared" si="1"/>
        <v>3</v>
      </c>
    </row>
    <row r="38" spans="3:6" ht="15.75">
      <c r="C38" s="5">
        <v>24</v>
      </c>
      <c r="D38" s="8">
        <f t="shared" si="0"/>
        <v>1.915812313805664E+20</v>
      </c>
      <c r="E38" s="11">
        <f t="shared" si="2"/>
        <v>1</v>
      </c>
      <c r="F38" s="14">
        <f t="shared" si="1"/>
        <v>1</v>
      </c>
    </row>
    <row r="39" spans="3:6" ht="15.75">
      <c r="C39" s="5">
        <v>25</v>
      </c>
      <c r="D39" s="8">
        <f t="shared" si="0"/>
        <v>1.341068619663965E+21</v>
      </c>
      <c r="E39" s="11">
        <f t="shared" si="2"/>
        <v>7</v>
      </c>
      <c r="F39" s="14">
        <f t="shared" si="1"/>
        <v>-3</v>
      </c>
    </row>
    <row r="40" spans="3:6" ht="15.75">
      <c r="C40" s="5">
        <v>26</v>
      </c>
      <c r="D40" s="8">
        <f t="shared" si="0"/>
        <v>9.387480337647754E+21</v>
      </c>
      <c r="E40" s="11">
        <f t="shared" si="2"/>
        <v>9</v>
      </c>
      <c r="F40" s="14">
        <f t="shared" si="1"/>
        <v>-1</v>
      </c>
    </row>
    <row r="41" spans="3:6" ht="15.75">
      <c r="C41" s="5">
        <v>27</v>
      </c>
      <c r="D41" s="8">
        <f t="shared" si="0"/>
        <v>6.571236236353428E+22</v>
      </c>
      <c r="E41" s="11">
        <f t="shared" si="2"/>
        <v>3</v>
      </c>
      <c r="F41" s="14">
        <f t="shared" si="1"/>
        <v>3</v>
      </c>
    </row>
    <row r="42" spans="3:6" ht="15.75">
      <c r="C42" s="5">
        <v>28</v>
      </c>
      <c r="D42" s="8">
        <f t="shared" si="0"/>
        <v>4.5998653654474E+23</v>
      </c>
      <c r="E42" s="11">
        <f t="shared" si="2"/>
        <v>1</v>
      </c>
      <c r="F42" s="14">
        <f t="shared" si="1"/>
        <v>1</v>
      </c>
    </row>
    <row r="43" spans="3:6" ht="15.75">
      <c r="C43" s="5">
        <v>29</v>
      </c>
      <c r="D43" s="8">
        <f t="shared" si="0"/>
        <v>3.21990575581318E+24</v>
      </c>
      <c r="E43" s="11">
        <f t="shared" si="2"/>
        <v>7</v>
      </c>
      <c r="F43" s="14">
        <f t="shared" si="1"/>
        <v>-3</v>
      </c>
    </row>
    <row r="44" spans="3:6" ht="15.75">
      <c r="C44" s="6">
        <v>30</v>
      </c>
      <c r="D44" s="9">
        <f t="shared" si="0"/>
        <v>2.2539340290692256E+25</v>
      </c>
      <c r="E44" s="12">
        <f t="shared" si="2"/>
        <v>9</v>
      </c>
      <c r="F44" s="15">
        <f t="shared" si="1"/>
        <v>-1</v>
      </c>
    </row>
  </sheetData>
  <sheetProtection password="CA5B" sheet="1" objects="1" scenarios="1"/>
  <mergeCells count="4">
    <mergeCell ref="J8:K8"/>
    <mergeCell ref="D2:I3"/>
    <mergeCell ref="J6:K6"/>
    <mergeCell ref="C11:F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ROLDAN</dc:creator>
  <cp:keywords/>
  <dc:description/>
  <cp:lastModifiedBy>ANTONIO ROLDAN</cp:lastModifiedBy>
  <dcterms:created xsi:type="dcterms:W3CDTF">2005-10-30T16:50:58Z</dcterms:created>
  <dcterms:modified xsi:type="dcterms:W3CDTF">2006-04-05T14:17:49Z</dcterms:modified>
  <cp:category/>
  <cp:version/>
  <cp:contentType/>
  <cp:contentStatus/>
</cp:coreProperties>
</file>