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264" activeTab="0"/>
  </bookViews>
  <sheets>
    <sheet name="Calculadora" sheetId="1" r:id="rId1"/>
    <sheet name="Instrucciones" sheetId="2" r:id="rId2"/>
  </sheets>
  <definedNames/>
  <calcPr fullCalcOnLoad="1" iterate="1" iterateCount="2" iterateDelta="100"/>
</workbook>
</file>

<file path=xl/sharedStrings.xml><?xml version="1.0" encoding="utf-8"?>
<sst xmlns="http://schemas.openxmlformats.org/spreadsheetml/2006/main" count="54" uniqueCount="38">
  <si>
    <t>Cálculos combinatorios</t>
  </si>
  <si>
    <t>Instrucciones en hoja siguiente</t>
  </si>
  <si>
    <t>Número total de objetos:</t>
  </si>
  <si>
    <t>Número de repeticiones</t>
  </si>
  <si>
    <t>en el caso de permutaciones</t>
  </si>
  <si>
    <t>Número parcial:</t>
  </si>
  <si>
    <t>con repetición</t>
  </si>
  <si>
    <t>a=</t>
  </si>
  <si>
    <t>¿Importa el orden?</t>
  </si>
  <si>
    <t>NO</t>
  </si>
  <si>
    <t>b=</t>
  </si>
  <si>
    <t>c=</t>
  </si>
  <si>
    <t>¿Se repiten los objetos?</t>
  </si>
  <si>
    <t>d=</t>
  </si>
  <si>
    <t>e=</t>
  </si>
  <si>
    <t xml:space="preserve"> </t>
  </si>
  <si>
    <t>Variaciones</t>
  </si>
  <si>
    <t xml:space="preserve">Variaciones </t>
  </si>
  <si>
    <t>Permutaciones</t>
  </si>
  <si>
    <t>Combinaciones</t>
  </si>
  <si>
    <t>(sin repetición)</t>
  </si>
  <si>
    <t>(con repetición)</t>
  </si>
  <si>
    <t>Decisión</t>
  </si>
  <si>
    <t>Código</t>
  </si>
  <si>
    <t>Respuesta correcta:</t>
  </si>
  <si>
    <t>Instrucciones de uso</t>
  </si>
  <si>
    <t>Responde a las cinco preguntas básicas:</t>
  </si>
  <si>
    <t>Es el número de objetos del conjunto básico</t>
  </si>
  <si>
    <t>Número de objetos que se toman cada vez</t>
  </si>
  <si>
    <t>Si se trata de Permutaciones esos dos números han de ser iguales</t>
  </si>
  <si>
    <r>
      <t xml:space="preserve">En el caso de respuesta </t>
    </r>
    <r>
      <rPr>
        <b/>
        <sz val="11"/>
        <color indexed="56"/>
        <rFont val="Times New Roman"/>
        <family val="1"/>
      </rPr>
      <t>SI</t>
    </r>
    <r>
      <rPr>
        <sz val="11"/>
        <color indexed="56"/>
        <rFont val="Times New Roman"/>
        <family val="1"/>
      </rPr>
      <t xml:space="preserve"> se deberán rellenar las repeticiones</t>
    </r>
  </si>
  <si>
    <t>parciales en el panel de la derecha</t>
  </si>
  <si>
    <t>Una vez conocidos los datos la calculadora presenta un panel de fórmulas posibles</t>
  </si>
  <si>
    <t>y más abajo toma la decisión correcta según las respuestas a las preguntas básicas.</t>
  </si>
  <si>
    <t>En la siguiente hoja puedes leer las instrucciones</t>
  </si>
  <si>
    <t>(Escribe SI sin acentuar o NO o usa la casilla de verificación)</t>
  </si>
  <si>
    <r>
      <t xml:space="preserve">Responde </t>
    </r>
    <r>
      <rPr>
        <b/>
        <sz val="11"/>
        <color indexed="18"/>
        <rFont val="Times New Roman"/>
        <family val="1"/>
      </rPr>
      <t>SI</t>
    </r>
    <r>
      <rPr>
        <sz val="11"/>
        <color indexed="18"/>
        <rFont val="Times New Roman"/>
        <family val="1"/>
      </rPr>
      <t xml:space="preserve"> sin acentuar o </t>
    </r>
    <r>
      <rPr>
        <b/>
        <sz val="11"/>
        <color indexed="18"/>
        <rFont val="Times New Roman"/>
        <family val="1"/>
      </rPr>
      <t xml:space="preserve">NO, </t>
    </r>
    <r>
      <rPr>
        <sz val="11"/>
        <color indexed="18"/>
        <rFont val="Times New Roman"/>
        <family val="1"/>
      </rPr>
      <t>o usa la casilla de verificación</t>
    </r>
  </si>
  <si>
    <t>Si las permutaciones son con repetición, ese número coincidirá con la suma de repeticiones parciales.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</si>
</sst>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Times New Roman"/>
      <family val="0"/>
    </font>
    <font>
      <b/>
      <sz val="22"/>
      <color indexed="60"/>
      <name val="Times New Roman"/>
      <family val="1"/>
    </font>
    <font>
      <sz val="10"/>
      <color indexed="8"/>
      <name val="Times New Roman"/>
      <family val="0"/>
    </font>
    <font>
      <b/>
      <sz val="10"/>
      <color indexed="25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60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60"/>
      <name val="Times New Roman"/>
      <family val="1"/>
    </font>
    <font>
      <sz val="11"/>
      <color indexed="18"/>
      <name val="Times New Roman"/>
      <family val="1"/>
    </font>
    <font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2"/>
      <name val="Times New Roman"/>
      <family val="1"/>
    </font>
    <font>
      <u val="single"/>
      <sz val="11.3"/>
      <color indexed="36"/>
      <name val="Arial"/>
      <family val="2"/>
    </font>
    <font>
      <u val="single"/>
      <sz val="11.3"/>
      <color indexed="12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 inden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4" borderId="0" xfId="0" applyNumberFormat="1" applyFont="1" applyFill="1" applyBorder="1" applyAlignment="1" applyProtection="1">
      <alignment/>
      <protection/>
    </xf>
    <xf numFmtId="0" fontId="9" fillId="5" borderId="0" xfId="0" applyNumberFormat="1" applyFont="1" applyFill="1" applyBorder="1" applyAlignment="1" applyProtection="1">
      <alignment horizontal="center"/>
      <protection/>
    </xf>
    <xf numFmtId="0" fontId="9" fillId="5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2" fillId="6" borderId="0" xfId="0" applyNumberFormat="1" applyFont="1" applyFill="1" applyBorder="1" applyAlignment="1" applyProtection="1">
      <alignment horizontal="left" indent="2"/>
      <protection/>
    </xf>
    <xf numFmtId="0" fontId="12" fillId="6" borderId="0" xfId="0" applyNumberFormat="1" applyFont="1" applyFill="1" applyBorder="1" applyAlignment="1" applyProtection="1">
      <alignment/>
      <protection/>
    </xf>
    <xf numFmtId="0" fontId="12" fillId="6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/>
      <protection/>
    </xf>
    <xf numFmtId="0" fontId="2" fillId="7" borderId="1" xfId="0" applyNumberFormat="1" applyFont="1" applyFill="1" applyBorder="1" applyAlignment="1" applyProtection="1">
      <alignment horizontal="center" vertical="center"/>
      <protection/>
    </xf>
    <xf numFmtId="0" fontId="21" fillId="8" borderId="0" xfId="15" applyFill="1" applyBorder="1" applyAlignment="1">
      <alignment horizontal="center" wrapText="1"/>
    </xf>
    <xf numFmtId="0" fontId="21" fillId="8" borderId="2" xfId="15" applyFill="1" applyBorder="1" applyAlignment="1">
      <alignment horizontal="center" wrapText="1"/>
    </xf>
    <xf numFmtId="0" fontId="8" fillId="0" borderId="0" xfId="0" applyNumberFormat="1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6B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9</xdr:row>
      <xdr:rowOff>133350</xdr:rowOff>
    </xdr:from>
    <xdr:to>
      <xdr:col>1</xdr:col>
      <xdr:colOff>685800</xdr:colOff>
      <xdr:row>10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704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685800</xdr:colOff>
      <xdr:row>12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0574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struccion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51"/>
  <sheetViews>
    <sheetView tabSelected="1" workbookViewId="0" topLeftCell="A1">
      <selection activeCell="I25" sqref="I25"/>
    </sheetView>
  </sheetViews>
  <sheetFormatPr defaultColWidth="11.421875" defaultRowHeight="12.75"/>
  <cols>
    <col min="1" max="1" width="12.8515625" style="0" customWidth="1"/>
    <col min="2" max="2" width="12.28125" style="0" customWidth="1"/>
    <col min="3" max="3" width="15.00390625" style="0" customWidth="1"/>
    <col min="4" max="4" width="18.7109375" style="0" customWidth="1"/>
    <col min="5" max="5" width="15.140625" style="0" customWidth="1"/>
    <col min="6" max="6" width="13.421875" style="0" customWidth="1"/>
    <col min="9" max="9" width="13.14062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26" t="s">
        <v>0</v>
      </c>
      <c r="C2" s="26"/>
      <c r="D2" s="26"/>
      <c r="E2" s="26"/>
      <c r="F2" s="1"/>
    </row>
    <row r="3" spans="1:6" ht="15">
      <c r="A3" s="1"/>
      <c r="B3" s="26"/>
      <c r="C3" s="26"/>
      <c r="D3" s="26"/>
      <c r="E3" s="26"/>
      <c r="F3" s="1"/>
    </row>
    <row r="4" spans="1:9" ht="15" customHeight="1">
      <c r="A4" s="1"/>
      <c r="B4" s="1"/>
      <c r="C4" s="1"/>
      <c r="D4" s="1"/>
      <c r="E4" s="1"/>
      <c r="F4" s="1"/>
      <c r="G4" s="27" t="s">
        <v>34</v>
      </c>
      <c r="H4" s="27"/>
      <c r="I4" s="28"/>
    </row>
    <row r="5" spans="1:9" ht="12.75" customHeight="1">
      <c r="A5" s="2"/>
      <c r="B5" s="3" t="s">
        <v>1</v>
      </c>
      <c r="C5" s="2"/>
      <c r="D5" s="2"/>
      <c r="E5" s="2"/>
      <c r="F5" s="2"/>
      <c r="G5" s="27"/>
      <c r="H5" s="27"/>
      <c r="I5" s="28"/>
    </row>
    <row r="6" spans="1:6" ht="12.75">
      <c r="A6" s="2"/>
      <c r="B6" s="2"/>
      <c r="C6" s="2"/>
      <c r="D6" s="2"/>
      <c r="E6" s="2"/>
      <c r="F6" s="2"/>
    </row>
    <row r="7" spans="1:6" ht="12.75">
      <c r="A7" s="4" t="s">
        <v>2</v>
      </c>
      <c r="B7" s="2"/>
      <c r="C7" s="5">
        <v>10</v>
      </c>
      <c r="D7" s="2"/>
      <c r="E7" s="6" t="s">
        <v>3</v>
      </c>
      <c r="F7" s="7"/>
    </row>
    <row r="8" spans="1:6" ht="12.75">
      <c r="A8" s="2"/>
      <c r="B8" s="2"/>
      <c r="C8" s="2"/>
      <c r="D8" s="2"/>
      <c r="E8" s="6" t="s">
        <v>4</v>
      </c>
      <c r="F8" s="7"/>
    </row>
    <row r="9" spans="1:6" ht="12.75">
      <c r="A9" s="4" t="s">
        <v>5</v>
      </c>
      <c r="B9" s="2"/>
      <c r="C9" s="5">
        <v>2</v>
      </c>
      <c r="D9" s="2"/>
      <c r="E9" s="6" t="s">
        <v>6</v>
      </c>
      <c r="F9" s="2"/>
    </row>
    <row r="10" spans="1:6" ht="12.75">
      <c r="A10" s="2"/>
      <c r="B10" s="2"/>
      <c r="C10" s="2"/>
      <c r="D10" s="2"/>
      <c r="E10" s="8" t="s">
        <v>7</v>
      </c>
      <c r="F10" s="9">
        <v>3</v>
      </c>
    </row>
    <row r="11" spans="1:6" ht="12.75">
      <c r="A11" s="4" t="s">
        <v>8</v>
      </c>
      <c r="B11" s="2"/>
      <c r="C11" s="5" t="s">
        <v>9</v>
      </c>
      <c r="D11" s="29" t="s">
        <v>35</v>
      </c>
      <c r="E11" s="8" t="s">
        <v>10</v>
      </c>
      <c r="F11" s="9">
        <v>1</v>
      </c>
    </row>
    <row r="12" spans="1:6" ht="12.75">
      <c r="A12" s="2"/>
      <c r="B12" s="2"/>
      <c r="C12" s="10"/>
      <c r="D12" s="29"/>
      <c r="E12" s="8" t="s">
        <v>11</v>
      </c>
      <c r="F12" s="9">
        <v>1</v>
      </c>
    </row>
    <row r="13" spans="1:6" ht="12.75">
      <c r="A13" s="4" t="s">
        <v>12</v>
      </c>
      <c r="B13" s="2"/>
      <c r="C13" s="5" t="s">
        <v>9</v>
      </c>
      <c r="D13" s="29" t="s">
        <v>35</v>
      </c>
      <c r="E13" s="8" t="s">
        <v>13</v>
      </c>
      <c r="F13" s="9">
        <v>0</v>
      </c>
    </row>
    <row r="14" spans="1:6" ht="12.75">
      <c r="A14" s="2"/>
      <c r="B14" s="2"/>
      <c r="C14" s="2"/>
      <c r="D14" s="29"/>
      <c r="E14" s="8" t="s">
        <v>14</v>
      </c>
      <c r="F14" s="9">
        <v>0</v>
      </c>
    </row>
    <row r="15" spans="1:6" ht="12.75">
      <c r="A15" s="2"/>
      <c r="B15" s="2"/>
      <c r="C15" s="2"/>
      <c r="D15" s="2"/>
      <c r="E15" s="11" t="s">
        <v>15</v>
      </c>
      <c r="F15" s="2" t="s">
        <v>15</v>
      </c>
    </row>
    <row r="16" spans="1:6" ht="12.75">
      <c r="A16" s="12" t="s">
        <v>16</v>
      </c>
      <c r="B16" s="12" t="s">
        <v>17</v>
      </c>
      <c r="C16" s="12" t="s">
        <v>18</v>
      </c>
      <c r="D16" s="12" t="s">
        <v>18</v>
      </c>
      <c r="E16" s="12" t="s">
        <v>19</v>
      </c>
      <c r="F16" s="12" t="s">
        <v>19</v>
      </c>
    </row>
    <row r="17" spans="1:6" ht="12.75">
      <c r="A17" s="13" t="s">
        <v>20</v>
      </c>
      <c r="B17" s="13" t="s">
        <v>21</v>
      </c>
      <c r="C17" s="13" t="s">
        <v>20</v>
      </c>
      <c r="D17" s="13" t="s">
        <v>21</v>
      </c>
      <c r="E17" s="13" t="s">
        <v>20</v>
      </c>
      <c r="F17" s="13" t="s">
        <v>21</v>
      </c>
    </row>
    <row r="18" spans="1:6" ht="12.75">
      <c r="A18" s="2"/>
      <c r="B18" s="2"/>
      <c r="C18" s="2"/>
      <c r="D18" s="2"/>
      <c r="E18" s="2"/>
      <c r="F18" s="2"/>
    </row>
    <row r="19" spans="1:6" ht="14.25">
      <c r="A19" s="14">
        <f>FACT(C7)/FACT(C7-C9)</f>
        <v>90</v>
      </c>
      <c r="B19" s="15">
        <f>C7^C9</f>
        <v>100</v>
      </c>
      <c r="C19" s="15">
        <f>IF(C7=C9,FACT(C7),"")</f>
      </c>
      <c r="D19" s="15">
        <f>IF(C7=C9,FACT(C7)/FACT(F10)/FACT(F11)/FACT(F12)/FACT(F13)/FACT(F14),"")</f>
      </c>
      <c r="E19" s="15">
        <f>FACT(C7)/FACT(C9)/FACT(C7-C9)</f>
        <v>45</v>
      </c>
      <c r="F19" s="15">
        <f>FACT(C7+C9-1)/FACT(C9)/FACT(C7-1)</f>
        <v>55</v>
      </c>
    </row>
    <row r="20" spans="1:6" ht="15">
      <c r="A20" s="1"/>
      <c r="B20" s="1"/>
      <c r="C20" s="1"/>
      <c r="D20" s="1"/>
      <c r="E20" s="1"/>
      <c r="F20" s="1"/>
    </row>
    <row r="21" spans="1:6" ht="20.25">
      <c r="A21" s="1"/>
      <c r="B21" s="16" t="s">
        <v>22</v>
      </c>
      <c r="C21" s="1"/>
      <c r="D21" s="1"/>
      <c r="E21" s="1"/>
      <c r="F21" s="1"/>
    </row>
    <row r="22" spans="1:6" ht="15">
      <c r="A22" s="17" t="s">
        <v>23</v>
      </c>
      <c r="B22" s="17">
        <f>IF(C11="SI",8,4)</f>
        <v>4</v>
      </c>
      <c r="C22" s="17">
        <f>IF(C13="SI",4,2)</f>
        <v>2</v>
      </c>
      <c r="D22" s="17">
        <f>IF(C7=C9,1,0)</f>
        <v>0</v>
      </c>
      <c r="E22" s="17"/>
      <c r="F22" s="17">
        <f>SUM(B22:D22)</f>
        <v>6</v>
      </c>
    </row>
    <row r="23" spans="1:6" ht="18.75">
      <c r="A23" s="1"/>
      <c r="B23" s="18" t="s">
        <v>24</v>
      </c>
      <c r="C23" s="19"/>
      <c r="D23" s="20">
        <f>IF(F22=12,B19,IF(F22=13,D19,IF(F22=10,A19,IF(F22=11,C19,IF(F22=6,E19,IF(F22=8,F19,IF(F22=9,D19,1)))))))</f>
        <v>45</v>
      </c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</sheetData>
  <mergeCells count="4">
    <mergeCell ref="B2:E3"/>
    <mergeCell ref="G4:I5"/>
    <mergeCell ref="D11:D12"/>
    <mergeCell ref="D13:D14"/>
  </mergeCells>
  <hyperlinks>
    <hyperlink ref="G4" r:id="rId1" display="instrucciones"/>
    <hyperlink ref="G4:I5" location="Instrucciones!A1" display="En la siguiente hoja puedes leer las instrucciones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I146"/>
  <sheetViews>
    <sheetView zoomScale="113" zoomScaleNormal="113" workbookViewId="0" topLeftCell="A1">
      <selection activeCell="E10" sqref="E10"/>
    </sheetView>
  </sheetViews>
  <sheetFormatPr defaultColWidth="11.421875" defaultRowHeight="12.75"/>
  <cols>
    <col min="4" max="4" width="13.140625" style="0" customWidth="1"/>
  </cols>
  <sheetData>
    <row r="1" ht="15">
      <c r="D1" s="1"/>
    </row>
    <row r="2" spans="3:4" ht="20.25">
      <c r="C2" s="16" t="s">
        <v>25</v>
      </c>
      <c r="D2" s="1"/>
    </row>
    <row r="3" ht="15">
      <c r="D3" s="1"/>
    </row>
    <row r="4" spans="2:4" ht="15.75">
      <c r="B4" s="21" t="s">
        <v>26</v>
      </c>
      <c r="D4" s="1"/>
    </row>
    <row r="5" ht="15">
      <c r="D5" s="1"/>
    </row>
    <row r="6" spans="3:9" ht="15">
      <c r="C6" s="22" t="s">
        <v>2</v>
      </c>
      <c r="D6" s="1"/>
      <c r="E6" s="23" t="s">
        <v>27</v>
      </c>
      <c r="F6" s="23"/>
      <c r="G6" s="23"/>
      <c r="H6" s="23"/>
      <c r="I6" s="23"/>
    </row>
    <row r="7" spans="4:9" ht="15">
      <c r="D7" s="1"/>
      <c r="E7" s="23"/>
      <c r="F7" s="23"/>
      <c r="G7" s="23"/>
      <c r="H7" s="23"/>
      <c r="I7" s="23"/>
    </row>
    <row r="8" spans="3:9" ht="15">
      <c r="C8" s="22" t="s">
        <v>5</v>
      </c>
      <c r="D8" s="1"/>
      <c r="E8" s="23" t="s">
        <v>28</v>
      </c>
      <c r="F8" s="23"/>
      <c r="G8" s="23"/>
      <c r="H8" s="23"/>
      <c r="I8" s="23"/>
    </row>
    <row r="9" spans="4:9" ht="15">
      <c r="D9" s="1"/>
      <c r="E9" s="24" t="s">
        <v>29</v>
      </c>
      <c r="F9" s="23"/>
      <c r="G9" s="23"/>
      <c r="H9" s="23"/>
      <c r="I9" s="23"/>
    </row>
    <row r="10" spans="4:9" ht="15">
      <c r="D10" s="1"/>
      <c r="E10" s="24" t="s">
        <v>37</v>
      </c>
      <c r="F10" s="23"/>
      <c r="G10" s="23"/>
      <c r="H10" s="23"/>
      <c r="I10" s="23"/>
    </row>
    <row r="11" spans="3:9" ht="15">
      <c r="C11" s="22" t="s">
        <v>8</v>
      </c>
      <c r="D11" s="1"/>
      <c r="E11" s="23" t="s">
        <v>36</v>
      </c>
      <c r="F11" s="23"/>
      <c r="G11" s="23"/>
      <c r="H11" s="23"/>
      <c r="I11" s="23"/>
    </row>
    <row r="12" spans="3:9" ht="15">
      <c r="C12" t="s">
        <v>9</v>
      </c>
      <c r="D12" s="1"/>
      <c r="E12" s="23"/>
      <c r="F12" s="23"/>
      <c r="G12" s="23"/>
      <c r="H12" s="23"/>
      <c r="I12" s="23"/>
    </row>
    <row r="13" spans="3:9" ht="15">
      <c r="C13" s="22" t="s">
        <v>12</v>
      </c>
      <c r="D13" s="1"/>
      <c r="E13" s="23" t="s">
        <v>36</v>
      </c>
      <c r="F13" s="23"/>
      <c r="G13" s="23"/>
      <c r="H13" s="23"/>
      <c r="I13" s="23"/>
    </row>
    <row r="14" spans="3:9" ht="15">
      <c r="C14" t="s">
        <v>9</v>
      </c>
      <c r="D14" s="1"/>
      <c r="E14" s="24" t="s">
        <v>30</v>
      </c>
      <c r="F14" s="23"/>
      <c r="G14" s="23"/>
      <c r="H14" s="23"/>
      <c r="I14" s="23"/>
    </row>
    <row r="15" spans="4:9" ht="15">
      <c r="D15" s="1"/>
      <c r="E15" s="24" t="s">
        <v>31</v>
      </c>
      <c r="F15" s="23"/>
      <c r="G15" s="23"/>
      <c r="H15" s="23"/>
      <c r="I15" s="23"/>
    </row>
    <row r="16" ht="15">
      <c r="D16" s="1"/>
    </row>
    <row r="17" spans="2:7" ht="14.25">
      <c r="B17" s="25" t="s">
        <v>32</v>
      </c>
      <c r="C17" s="25"/>
      <c r="D17" s="25"/>
      <c r="E17" s="25"/>
      <c r="F17" s="25"/>
      <c r="G17" s="25"/>
    </row>
    <row r="18" spans="2:7" ht="14.25">
      <c r="B18" s="25" t="s">
        <v>33</v>
      </c>
      <c r="C18" s="25"/>
      <c r="D18" s="25"/>
      <c r="E18" s="25"/>
      <c r="F18" s="25"/>
      <c r="G18" s="25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cp:lastPrinted>1601-01-01T00:02:05Z</cp:lastPrinted>
  <dcterms:created xsi:type="dcterms:W3CDTF">2001-11-16T17:23:37Z</dcterms:created>
  <dcterms:modified xsi:type="dcterms:W3CDTF">2006-08-23T17:55:18Z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