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Pell" sheetId="1" r:id="rId1"/>
  </sheets>
  <definedNames/>
  <calcPr fullCalcOnLoad="1" fullPrecision="0" iterate="1" iterateCount="1" iterateDelta="10"/>
</workbook>
</file>

<file path=xl/sharedStrings.xml><?xml version="1.0" encoding="utf-8"?>
<sst xmlns="http://schemas.openxmlformats.org/spreadsheetml/2006/main" count="22" uniqueCount="20">
  <si>
    <t>A. Roldán 2009</t>
  </si>
  <si>
    <r>
      <t>Resolución de la ecuación de Pell X</t>
    </r>
    <r>
      <rPr>
        <vertAlign val="superscript"/>
        <sz val="20"/>
        <color indexed="18"/>
        <rFont val="Arial"/>
        <family val="2"/>
      </rPr>
      <t>2</t>
    </r>
    <r>
      <rPr>
        <sz val="20"/>
        <color indexed="18"/>
        <rFont val="Arial"/>
        <family val="2"/>
      </rPr>
      <t>-Dy</t>
    </r>
    <r>
      <rPr>
        <vertAlign val="superscript"/>
        <sz val="20"/>
        <color indexed="18"/>
        <rFont val="Arial"/>
        <family val="2"/>
      </rPr>
      <t>2</t>
    </r>
    <r>
      <rPr>
        <sz val="20"/>
        <color indexed="18"/>
        <rFont val="Arial"/>
        <family val="2"/>
      </rPr>
      <t>=1 (-1)</t>
    </r>
  </si>
  <si>
    <t>Escribe el valor de D (entero y no cuadrado perfecto)</t>
  </si>
  <si>
    <t>Escribe el valor del segundo miembro, +1 ó -1</t>
  </si>
  <si>
    <t>Raíz de D</t>
  </si>
  <si>
    <t>Fracciones continuas</t>
  </si>
  <si>
    <t>Escribe el valor de D</t>
  </si>
  <si>
    <t>Recorre las reducidas para ver cuáles de ellas son solución de la ecuación</t>
  </si>
  <si>
    <t>Al final de la fila, el redondeo puede producir errores</t>
  </si>
  <si>
    <t>Lo sabrás porque se habrá roto la periodicidad de los cocientes</t>
  </si>
  <si>
    <t>Si te ocurre eso, acude a las fórmulas de recurrencia</t>
  </si>
  <si>
    <t>Si el segundo miembro es -1, te resultarán también las soluciones de +1</t>
  </si>
  <si>
    <t>Aquí tienes las soluciones</t>
  </si>
  <si>
    <t>+1 ó -1</t>
  </si>
  <si>
    <t>obtenidas por recurrencia</t>
  </si>
  <si>
    <t>a partir de la primera</t>
  </si>
  <si>
    <t>Puede que al final se produzcan errores</t>
  </si>
  <si>
    <t>de redondeo en el segundo miembro</t>
  </si>
  <si>
    <t>X</t>
  </si>
  <si>
    <t>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</si>
</sst>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0"/>
    <numFmt numFmtId="166" formatCode="0.00000000000000"/>
  </numFmts>
  <fonts count="57">
    <font>
      <sz val="10"/>
      <name val="Arial"/>
      <family val="2"/>
    </font>
    <font>
      <sz val="10"/>
      <color indexed="59"/>
      <name val="Arial"/>
      <family val="2"/>
    </font>
    <font>
      <sz val="20"/>
      <color indexed="18"/>
      <name val="Arial"/>
      <family val="2"/>
    </font>
    <font>
      <vertAlign val="superscript"/>
      <sz val="20"/>
      <color indexed="18"/>
      <name val="Arial"/>
      <family val="2"/>
    </font>
    <font>
      <sz val="13"/>
      <color indexed="18"/>
      <name val="Arial"/>
      <family val="2"/>
    </font>
    <font>
      <b/>
      <sz val="14"/>
      <color indexed="5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0"/>
      <color indexed="9"/>
      <name val="Arial"/>
      <family val="2"/>
    </font>
    <font>
      <b/>
      <sz val="16"/>
      <color indexed="28"/>
      <name val="Arial"/>
      <family val="2"/>
    </font>
    <font>
      <b/>
      <sz val="12"/>
      <color indexed="18"/>
      <name val="Arial"/>
      <family val="2"/>
    </font>
    <font>
      <b/>
      <sz val="14"/>
      <color indexed="20"/>
      <name val="Arial"/>
      <family val="2"/>
    </font>
    <font>
      <sz val="14"/>
      <color indexed="16"/>
      <name val="Arial"/>
      <family val="2"/>
    </font>
    <font>
      <sz val="10"/>
      <color indexed="18"/>
      <name val="Arial"/>
      <family val="2"/>
    </font>
    <font>
      <sz val="14"/>
      <color indexed="17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b/>
      <sz val="10"/>
      <color indexed="56"/>
      <name val="Arial"/>
      <family val="2"/>
    </font>
    <font>
      <sz val="18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textRotation="75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36" borderId="11" xfId="0" applyFont="1" applyFill="1" applyBorder="1" applyAlignment="1">
      <alignment horizontal="right"/>
    </xf>
    <xf numFmtId="0" fontId="18" fillId="36" borderId="12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36" borderId="0" xfId="0" applyFont="1" applyFill="1" applyAlignment="1">
      <alignment horizontal="center" wrapText="1"/>
    </xf>
    <xf numFmtId="0" fontId="13" fillId="35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R898"/>
  <sheetViews>
    <sheetView tabSelected="1" zoomScalePageLayoutView="0" workbookViewId="0" topLeftCell="A18">
      <selection activeCell="F21" sqref="F21"/>
    </sheetView>
  </sheetViews>
  <sheetFormatPr defaultColWidth="11.57421875" defaultRowHeight="12.75"/>
  <cols>
    <col min="1" max="1" width="15.140625" style="0" customWidth="1"/>
    <col min="2" max="2" width="29.57421875" style="0" customWidth="1"/>
    <col min="3" max="3" width="11.57421875" style="0" customWidth="1"/>
    <col min="4" max="4" width="21.8515625" style="0" customWidth="1"/>
    <col min="5" max="5" width="20.421875" style="0" customWidth="1"/>
    <col min="6" max="7" width="11.57421875" style="0" customWidth="1"/>
    <col min="8" max="8" width="13.28125" style="0" customWidth="1"/>
  </cols>
  <sheetData>
    <row r="2" spans="1:9" ht="12.75" customHeight="1">
      <c r="A2" s="1" t="s">
        <v>0</v>
      </c>
      <c r="B2" s="38" t="s">
        <v>1</v>
      </c>
      <c r="C2" s="38"/>
      <c r="D2" s="38"/>
      <c r="E2" s="38"/>
      <c r="F2" s="38"/>
      <c r="G2" s="38"/>
      <c r="H2" s="38"/>
      <c r="I2" s="38"/>
    </row>
    <row r="3" spans="2:9" ht="12.75">
      <c r="B3" s="38"/>
      <c r="C3" s="38">
        <v>556</v>
      </c>
      <c r="D3" s="38"/>
      <c r="E3" s="38"/>
      <c r="F3" s="38"/>
      <c r="G3" s="38"/>
      <c r="H3" s="38"/>
      <c r="I3" s="38"/>
    </row>
    <row r="4" spans="2:9" ht="12.75">
      <c r="B4" s="38"/>
      <c r="C4" s="38"/>
      <c r="D4" s="38"/>
      <c r="E4" s="38"/>
      <c r="F4" s="38"/>
      <c r="G4" s="38"/>
      <c r="H4" s="38"/>
      <c r="I4" s="38"/>
    </row>
    <row r="5" spans="2:9" ht="12.75">
      <c r="B5" s="38"/>
      <c r="C5" s="38"/>
      <c r="D5" s="38"/>
      <c r="E5" s="38"/>
      <c r="F5" s="38"/>
      <c r="G5" s="38"/>
      <c r="H5" s="38"/>
      <c r="I5" s="38"/>
    </row>
    <row r="6" spans="2:3" ht="12.75">
      <c r="B6" s="2"/>
      <c r="C6" s="2"/>
    </row>
    <row r="7" spans="2:3" ht="12.75">
      <c r="B7" s="2"/>
      <c r="C7" s="2"/>
    </row>
    <row r="8" spans="1:10" ht="27.75" customHeight="1">
      <c r="A8" s="3"/>
      <c r="B8" s="3"/>
      <c r="C8" s="3"/>
      <c r="D8" s="4" t="s">
        <v>2</v>
      </c>
      <c r="J8" s="5">
        <v>5</v>
      </c>
    </row>
    <row r="9" spans="1:10" ht="27.75" customHeight="1">
      <c r="A9" s="3"/>
      <c r="B9" s="3"/>
      <c r="C9" s="3"/>
      <c r="D9" s="6"/>
      <c r="J9" s="7"/>
    </row>
    <row r="10" spans="1:10" ht="27.75" customHeight="1">
      <c r="A10" s="3"/>
      <c r="B10" s="3"/>
      <c r="C10" s="3"/>
      <c r="D10" s="4" t="s">
        <v>3</v>
      </c>
      <c r="J10" s="5">
        <v>-1</v>
      </c>
    </row>
    <row r="11" spans="1:10" ht="27.75" customHeight="1">
      <c r="A11" s="3"/>
      <c r="B11" s="3"/>
      <c r="C11" s="3"/>
      <c r="D11" s="6"/>
      <c r="J11" s="7"/>
    </row>
    <row r="12" spans="1:43" ht="18">
      <c r="A12" s="8"/>
      <c r="B12" s="9" t="s">
        <v>4</v>
      </c>
      <c r="C12" s="8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4" ht="20.25">
      <c r="A13" s="10"/>
      <c r="B13" s="11">
        <f>SQRT(J8)</f>
        <v>2.2360679775</v>
      </c>
      <c r="C13" s="10"/>
      <c r="D13" s="2"/>
      <c r="E13" s="2"/>
      <c r="F13" s="12"/>
      <c r="G13" s="13">
        <f>IF(ABS(B13-G14)&gt;0.000000000001,1/(B13-G14),0)</f>
        <v>4.23606797749602</v>
      </c>
      <c r="H13" s="13">
        <f aca="true" t="shared" si="0" ref="H13:AC13">IF(ABS(G13-H14)&gt;0.000000000001,1/(G13-H14),0)</f>
        <v>4.23606797756743</v>
      </c>
      <c r="I13" s="13">
        <f t="shared" si="0"/>
        <v>4.23606797628604</v>
      </c>
      <c r="J13" s="13">
        <f t="shared" si="0"/>
        <v>4.23606799927965</v>
      </c>
      <c r="K13" s="13">
        <f t="shared" si="0"/>
        <v>4.23606758667608</v>
      </c>
      <c r="L13" s="13">
        <f t="shared" si="0"/>
        <v>4.23607499055831</v>
      </c>
      <c r="M13" s="13">
        <f t="shared" si="0"/>
        <v>4.23594213700922</v>
      </c>
      <c r="N13" s="13">
        <f t="shared" si="0"/>
        <v>4.23832729785322</v>
      </c>
      <c r="O13" s="13">
        <f t="shared" si="0"/>
        <v>4.19591045175142</v>
      </c>
      <c r="P13" s="13">
        <f t="shared" si="0"/>
        <v>5.10437289618854</v>
      </c>
      <c r="Q13" s="13">
        <f t="shared" si="0"/>
        <v>9.58103144128139</v>
      </c>
      <c r="R13" s="13">
        <f t="shared" si="0"/>
        <v>1.72107725839178</v>
      </c>
      <c r="S13" s="13">
        <f t="shared" si="0"/>
        <v>1.38681394866107</v>
      </c>
      <c r="T13" s="13">
        <f t="shared" si="0"/>
        <v>2.58522218100312</v>
      </c>
      <c r="U13" s="13">
        <f t="shared" si="0"/>
        <v>1.70875273094727</v>
      </c>
      <c r="V13" s="13">
        <f t="shared" si="0"/>
        <v>1.41092930769165</v>
      </c>
      <c r="W13" s="13">
        <f t="shared" si="0"/>
        <v>2.43350858963404</v>
      </c>
      <c r="X13" s="13">
        <f t="shared" si="0"/>
        <v>2.30675936743072</v>
      </c>
      <c r="Y13" s="13">
        <f t="shared" si="0"/>
        <v>3.25988415081031</v>
      </c>
      <c r="Z13" s="13">
        <f t="shared" si="0"/>
        <v>3.84786835550392</v>
      </c>
      <c r="AA13" s="13">
        <f t="shared" si="0"/>
        <v>1.17942837883797</v>
      </c>
      <c r="AB13" s="13">
        <f t="shared" si="0"/>
        <v>5.57325438972524</v>
      </c>
      <c r="AC13" s="13">
        <f t="shared" si="0"/>
        <v>1.74442624064213</v>
      </c>
      <c r="AD13" s="14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4"/>
    </row>
    <row r="14" spans="1:43" ht="20.25">
      <c r="A14" s="2"/>
      <c r="B14" s="15"/>
      <c r="C14" s="37" t="s">
        <v>5</v>
      </c>
      <c r="D14" s="37"/>
      <c r="E14" s="37"/>
      <c r="F14" s="16"/>
      <c r="G14" s="17">
        <f>INT(B13)</f>
        <v>2</v>
      </c>
      <c r="H14" s="17">
        <f aca="true" t="shared" si="1" ref="H14:AC14">INT(G13)</f>
        <v>4</v>
      </c>
      <c r="I14" s="17">
        <f t="shared" si="1"/>
        <v>4</v>
      </c>
      <c r="J14" s="17">
        <f t="shared" si="1"/>
        <v>4</v>
      </c>
      <c r="K14" s="17">
        <f t="shared" si="1"/>
        <v>4</v>
      </c>
      <c r="L14" s="17">
        <f t="shared" si="1"/>
        <v>4</v>
      </c>
      <c r="M14" s="17">
        <f t="shared" si="1"/>
        <v>4</v>
      </c>
      <c r="N14" s="17">
        <f t="shared" si="1"/>
        <v>4</v>
      </c>
      <c r="O14" s="17">
        <f t="shared" si="1"/>
        <v>4</v>
      </c>
      <c r="P14" s="17">
        <f t="shared" si="1"/>
        <v>4</v>
      </c>
      <c r="Q14" s="17">
        <f t="shared" si="1"/>
        <v>5</v>
      </c>
      <c r="R14" s="17">
        <f t="shared" si="1"/>
        <v>9</v>
      </c>
      <c r="S14" s="17">
        <f t="shared" si="1"/>
        <v>1</v>
      </c>
      <c r="T14" s="17">
        <f t="shared" si="1"/>
        <v>1</v>
      </c>
      <c r="U14" s="17">
        <f t="shared" si="1"/>
        <v>2</v>
      </c>
      <c r="V14" s="17">
        <f t="shared" si="1"/>
        <v>1</v>
      </c>
      <c r="W14" s="17">
        <f t="shared" si="1"/>
        <v>1</v>
      </c>
      <c r="X14" s="17">
        <f t="shared" si="1"/>
        <v>2</v>
      </c>
      <c r="Y14" s="17">
        <f t="shared" si="1"/>
        <v>2</v>
      </c>
      <c r="Z14" s="17">
        <f t="shared" si="1"/>
        <v>3</v>
      </c>
      <c r="AA14" s="17">
        <f t="shared" si="1"/>
        <v>3</v>
      </c>
      <c r="AB14" s="17">
        <f t="shared" si="1"/>
        <v>1</v>
      </c>
      <c r="AC14" s="17">
        <f t="shared" si="1"/>
        <v>5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5.75">
      <c r="A15" s="2"/>
      <c r="B15" s="2"/>
      <c r="C15" s="2"/>
      <c r="D15" s="39" t="s">
        <v>18</v>
      </c>
      <c r="E15" s="18">
        <v>0</v>
      </c>
      <c r="F15" s="18">
        <v>1</v>
      </c>
      <c r="G15" s="18">
        <f aca="true" t="shared" si="2" ref="G15:AC15">G14*F15+E15</f>
        <v>2</v>
      </c>
      <c r="H15" s="18">
        <f t="shared" si="2"/>
        <v>9</v>
      </c>
      <c r="I15" s="18">
        <f t="shared" si="2"/>
        <v>38</v>
      </c>
      <c r="J15" s="18">
        <f t="shared" si="2"/>
        <v>161</v>
      </c>
      <c r="K15" s="18">
        <f t="shared" si="2"/>
        <v>682</v>
      </c>
      <c r="L15" s="18">
        <f t="shared" si="2"/>
        <v>2889</v>
      </c>
      <c r="M15" s="18">
        <f t="shared" si="2"/>
        <v>12238</v>
      </c>
      <c r="N15" s="18">
        <f t="shared" si="2"/>
        <v>51841</v>
      </c>
      <c r="O15" s="18">
        <f t="shared" si="2"/>
        <v>219602</v>
      </c>
      <c r="P15" s="18">
        <f t="shared" si="2"/>
        <v>930249</v>
      </c>
      <c r="Q15" s="18">
        <f t="shared" si="2"/>
        <v>4870847</v>
      </c>
      <c r="R15" s="18">
        <f t="shared" si="2"/>
        <v>44767872</v>
      </c>
      <c r="S15" s="18">
        <f t="shared" si="2"/>
        <v>49638719</v>
      </c>
      <c r="T15" s="18">
        <f t="shared" si="2"/>
        <v>94406591</v>
      </c>
      <c r="U15" s="18">
        <f t="shared" si="2"/>
        <v>238451901</v>
      </c>
      <c r="V15" s="18">
        <f t="shared" si="2"/>
        <v>332858492</v>
      </c>
      <c r="W15" s="18">
        <f t="shared" si="2"/>
        <v>571310393</v>
      </c>
      <c r="X15" s="18">
        <f t="shared" si="2"/>
        <v>1475479278</v>
      </c>
      <c r="Y15" s="18">
        <f t="shared" si="2"/>
        <v>3522268949</v>
      </c>
      <c r="Z15" s="18">
        <f t="shared" si="2"/>
        <v>12042286125</v>
      </c>
      <c r="AA15" s="18">
        <f t="shared" si="2"/>
        <v>39649127324</v>
      </c>
      <c r="AB15" s="18">
        <f t="shared" si="2"/>
        <v>51691413449</v>
      </c>
      <c r="AC15" s="18">
        <f t="shared" si="2"/>
        <v>298106194569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5.75">
      <c r="A16" s="2"/>
      <c r="B16" s="2"/>
      <c r="C16" s="2"/>
      <c r="D16" s="39" t="s">
        <v>19</v>
      </c>
      <c r="E16" s="18">
        <v>1</v>
      </c>
      <c r="F16" s="18">
        <v>0</v>
      </c>
      <c r="G16" s="18">
        <f aca="true" t="shared" si="3" ref="G16:AC16">G14*F16+E16</f>
        <v>1</v>
      </c>
      <c r="H16" s="18">
        <f t="shared" si="3"/>
        <v>4</v>
      </c>
      <c r="I16" s="18">
        <f t="shared" si="3"/>
        <v>17</v>
      </c>
      <c r="J16" s="18">
        <f t="shared" si="3"/>
        <v>72</v>
      </c>
      <c r="K16" s="18">
        <f t="shared" si="3"/>
        <v>305</v>
      </c>
      <c r="L16" s="18">
        <f t="shared" si="3"/>
        <v>1292</v>
      </c>
      <c r="M16" s="18">
        <f t="shared" si="3"/>
        <v>5473</v>
      </c>
      <c r="N16" s="18">
        <f t="shared" si="3"/>
        <v>23184</v>
      </c>
      <c r="O16" s="18">
        <f t="shared" si="3"/>
        <v>98209</v>
      </c>
      <c r="P16" s="18">
        <f t="shared" si="3"/>
        <v>416020</v>
      </c>
      <c r="Q16" s="18">
        <f t="shared" si="3"/>
        <v>2178309</v>
      </c>
      <c r="R16" s="18">
        <f t="shared" si="3"/>
        <v>20020801</v>
      </c>
      <c r="S16" s="18">
        <f t="shared" si="3"/>
        <v>22199110</v>
      </c>
      <c r="T16" s="18">
        <f t="shared" si="3"/>
        <v>42219911</v>
      </c>
      <c r="U16" s="18">
        <f t="shared" si="3"/>
        <v>106638932</v>
      </c>
      <c r="V16" s="18">
        <f t="shared" si="3"/>
        <v>148858843</v>
      </c>
      <c r="W16" s="18">
        <f t="shared" si="3"/>
        <v>255497775</v>
      </c>
      <c r="X16" s="18">
        <f t="shared" si="3"/>
        <v>659854393</v>
      </c>
      <c r="Y16" s="18">
        <f t="shared" si="3"/>
        <v>1575206561</v>
      </c>
      <c r="Z16" s="18">
        <f t="shared" si="3"/>
        <v>5385474076</v>
      </c>
      <c r="AA16" s="18">
        <f t="shared" si="3"/>
        <v>17731628789</v>
      </c>
      <c r="AB16" s="18">
        <f t="shared" si="3"/>
        <v>23117102865</v>
      </c>
      <c r="AC16" s="18">
        <f t="shared" si="3"/>
        <v>133317143114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2"/>
      <c r="B17" s="2"/>
      <c r="C17" s="2"/>
      <c r="D17" s="2"/>
      <c r="E17" s="2"/>
      <c r="F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2"/>
      <c r="B18" s="2"/>
      <c r="C18" s="2"/>
      <c r="D18" s="2"/>
      <c r="E18" s="2"/>
      <c r="F18" s="2"/>
      <c r="G18" s="2">
        <f aca="true" t="shared" si="4" ref="G18:AC18">G15^2-$J$8*G16^2</f>
        <v>-1</v>
      </c>
      <c r="H18" s="2">
        <f t="shared" si="4"/>
        <v>1</v>
      </c>
      <c r="I18" s="2">
        <f t="shared" si="4"/>
        <v>-1</v>
      </c>
      <c r="J18" s="2">
        <f t="shared" si="4"/>
        <v>1</v>
      </c>
      <c r="K18" s="2">
        <f t="shared" si="4"/>
        <v>-1</v>
      </c>
      <c r="L18" s="2">
        <f t="shared" si="4"/>
        <v>1</v>
      </c>
      <c r="M18" s="2">
        <f t="shared" si="4"/>
        <v>-1</v>
      </c>
      <c r="N18" s="2">
        <f t="shared" si="4"/>
        <v>1</v>
      </c>
      <c r="O18" s="2">
        <f t="shared" si="4"/>
        <v>-1</v>
      </c>
      <c r="P18" s="2">
        <f t="shared" si="4"/>
        <v>1</v>
      </c>
      <c r="Q18" s="2">
        <f t="shared" si="4"/>
        <v>4</v>
      </c>
      <c r="R18" s="2">
        <f t="shared" si="4"/>
        <v>379</v>
      </c>
      <c r="S18" s="2">
        <f t="shared" si="4"/>
        <v>461</v>
      </c>
      <c r="T18" s="2">
        <f t="shared" si="4"/>
        <v>1676</v>
      </c>
      <c r="U18" s="2">
        <f t="shared" si="4"/>
        <v>10680</v>
      </c>
      <c r="V18" s="2">
        <f t="shared" si="4"/>
        <v>20816</v>
      </c>
      <c r="W18" s="2">
        <f t="shared" si="4"/>
        <v>61376</v>
      </c>
      <c r="X18" s="2">
        <f t="shared" si="4"/>
        <v>408832</v>
      </c>
      <c r="Y18" s="2">
        <f t="shared" si="4"/>
        <v>2330624</v>
      </c>
      <c r="Z18" s="2">
        <f t="shared" si="4"/>
        <v>27246592</v>
      </c>
      <c r="AA18" s="2">
        <f t="shared" si="4"/>
        <v>295174144</v>
      </c>
      <c r="AB18" s="2">
        <f t="shared" si="4"/>
        <v>502267904</v>
      </c>
      <c r="AC18" s="2">
        <f t="shared" si="4"/>
        <v>16693329920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03.5" customHeight="1">
      <c r="A20" s="2"/>
      <c r="B20" s="2"/>
      <c r="C20" s="2"/>
      <c r="D20" s="2"/>
      <c r="E20" s="2"/>
      <c r="F20" s="2"/>
      <c r="G20" s="19" t="str">
        <f aca="true" t="shared" si="5" ref="G20:AC20">IF(G18=$J$10,"Solución","")</f>
        <v>Solución</v>
      </c>
      <c r="H20" s="19">
        <f t="shared" si="5"/>
      </c>
      <c r="I20" s="19" t="str">
        <f t="shared" si="5"/>
        <v>Solución</v>
      </c>
      <c r="J20" s="19">
        <f t="shared" si="5"/>
      </c>
      <c r="K20" s="19" t="str">
        <f t="shared" si="5"/>
        <v>Solución</v>
      </c>
      <c r="L20" s="19">
        <f t="shared" si="5"/>
      </c>
      <c r="M20" s="19" t="str">
        <f t="shared" si="5"/>
        <v>Solución</v>
      </c>
      <c r="N20" s="19">
        <f t="shared" si="5"/>
      </c>
      <c r="O20" s="19" t="str">
        <f t="shared" si="5"/>
        <v>Solución</v>
      </c>
      <c r="P20" s="19">
        <f t="shared" si="5"/>
      </c>
      <c r="Q20" s="19">
        <f t="shared" si="5"/>
      </c>
      <c r="R20" s="19">
        <f t="shared" si="5"/>
      </c>
      <c r="S20" s="19">
        <f t="shared" si="5"/>
      </c>
      <c r="T20" s="19">
        <f t="shared" si="5"/>
      </c>
      <c r="U20" s="19">
        <f t="shared" si="5"/>
      </c>
      <c r="V20" s="19">
        <f t="shared" si="5"/>
      </c>
      <c r="W20" s="19">
        <f t="shared" si="5"/>
      </c>
      <c r="X20" s="19">
        <f t="shared" si="5"/>
      </c>
      <c r="Y20" s="19">
        <f t="shared" si="5"/>
      </c>
      <c r="Z20" s="19">
        <f t="shared" si="5"/>
      </c>
      <c r="AA20" s="19">
        <f t="shared" si="5"/>
      </c>
      <c r="AB20" s="19">
        <f t="shared" si="5"/>
      </c>
      <c r="AC20" s="19">
        <f t="shared" si="5"/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3" ht="18">
      <c r="A21" s="20"/>
      <c r="B21" s="20"/>
      <c r="C21" s="20"/>
    </row>
    <row r="22" spans="1:39" ht="18">
      <c r="A22" s="21"/>
      <c r="B22" s="22" t="s">
        <v>6</v>
      </c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8">
      <c r="A23" s="2"/>
      <c r="B23" s="22" t="s">
        <v>7</v>
      </c>
      <c r="C23" s="21"/>
      <c r="D23" s="21"/>
      <c r="E23" s="21"/>
      <c r="F23" s="21"/>
      <c r="G23" s="21"/>
      <c r="H23" s="21"/>
      <c r="I23" s="21"/>
      <c r="J23" s="2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8">
      <c r="A24" s="23"/>
      <c r="B24" s="22" t="s">
        <v>8</v>
      </c>
      <c r="C24" s="21"/>
      <c r="D24" s="21"/>
      <c r="E24" s="21"/>
      <c r="F24" s="21"/>
      <c r="G24" s="21"/>
      <c r="H24" s="21"/>
      <c r="I24" s="21"/>
      <c r="J24" s="2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">
      <c r="A25" s="2"/>
      <c r="B25" s="22" t="s">
        <v>9</v>
      </c>
      <c r="C25" s="24"/>
      <c r="D25" s="24"/>
      <c r="E25" s="24"/>
      <c r="F25" s="24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>
      <c r="A26" s="2"/>
      <c r="B26" s="22"/>
      <c r="C26" s="24"/>
      <c r="D26" s="24"/>
      <c r="E26" s="24"/>
      <c r="F26" s="24"/>
      <c r="G26" s="24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">
      <c r="A27" s="2"/>
      <c r="B27" s="25" t="s">
        <v>10</v>
      </c>
      <c r="C27" s="24"/>
      <c r="D27" s="24"/>
      <c r="E27" s="24"/>
      <c r="F27" s="24"/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">
      <c r="A28" s="2"/>
      <c r="B28" s="25" t="s">
        <v>11</v>
      </c>
      <c r="C28" s="24"/>
      <c r="D28" s="24"/>
      <c r="E28" s="24"/>
      <c r="F28" s="24"/>
      <c r="G28" s="24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5.5" customHeight="1">
      <c r="A29" s="2"/>
      <c r="D29" s="27" t="s">
        <v>18</v>
      </c>
      <c r="E29" s="27" t="s">
        <v>19</v>
      </c>
      <c r="F29" s="27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">
      <c r="A30" s="2"/>
      <c r="B30" s="25"/>
      <c r="C30" s="24"/>
      <c r="D30" s="12">
        <f>MATCH("Solución",G20:AC20,0)</f>
        <v>1</v>
      </c>
      <c r="E30" s="24"/>
      <c r="F30" s="24"/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ht="18">
      <c r="B31" s="26" t="s">
        <v>12</v>
      </c>
      <c r="C31" s="2"/>
      <c r="D31" s="27">
        <f>INDEX(G15:AC15,1,D30)</f>
        <v>2</v>
      </c>
      <c r="E31" s="27">
        <f>INDEX(G16:AE16,1,D30)</f>
        <v>1</v>
      </c>
      <c r="F31" s="28" t="s">
        <v>13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ht="18">
      <c r="B32" s="26" t="s">
        <v>14</v>
      </c>
      <c r="C32" s="2"/>
      <c r="D32" s="29">
        <f>D31*$D$31+$J$8*E31*$E$31</f>
        <v>9</v>
      </c>
      <c r="E32" s="29">
        <f aca="true" t="shared" si="6" ref="E32:E38">D31*$E$31+$D$31*E31</f>
        <v>4</v>
      </c>
      <c r="F32" s="29">
        <f aca="true" t="shared" si="7" ref="F32:F38">D32^2-$J$8*E32^2</f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ht="18">
      <c r="B33" s="26" t="s">
        <v>15</v>
      </c>
      <c r="C33" s="2"/>
      <c r="D33" s="29">
        <f>D32*$D$31+$J$8*E32*$E$31</f>
        <v>38</v>
      </c>
      <c r="E33" s="29">
        <f t="shared" si="6"/>
        <v>17</v>
      </c>
      <c r="F33" s="29">
        <f t="shared" si="7"/>
        <v>-1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ht="18">
      <c r="B34" s="26"/>
      <c r="C34" s="3"/>
      <c r="D34" s="29">
        <f>D33*$D$31+$J$8*E33*$E$31</f>
        <v>161</v>
      </c>
      <c r="E34" s="29">
        <f t="shared" si="6"/>
        <v>72</v>
      </c>
      <c r="F34" s="29">
        <f t="shared" si="7"/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6.5">
      <c r="B35" s="30" t="s">
        <v>16</v>
      </c>
      <c r="C35" s="8"/>
      <c r="D35" s="29">
        <f>D34*$D$31+$J$8*E34*$E$31</f>
        <v>682</v>
      </c>
      <c r="E35" s="29">
        <f t="shared" si="6"/>
        <v>305</v>
      </c>
      <c r="F35" s="29">
        <f t="shared" si="7"/>
        <v>-1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44" ht="18">
      <c r="B36" s="30" t="s">
        <v>17</v>
      </c>
      <c r="C36" s="10"/>
      <c r="D36" s="29">
        <f>D35*$D$31+$J$8*E35*$E$31</f>
        <v>2889</v>
      </c>
      <c r="E36" s="29">
        <f t="shared" si="6"/>
        <v>1292</v>
      </c>
      <c r="F36" s="29">
        <f t="shared" si="7"/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4"/>
      <c r="AO36" s="14"/>
      <c r="AP36" s="14"/>
      <c r="AQ36" s="14"/>
      <c r="AR36" s="14"/>
    </row>
    <row r="37" spans="1:39" ht="20.25">
      <c r="A37" s="2"/>
      <c r="B37" s="15"/>
      <c r="C37" s="16"/>
      <c r="D37" s="29">
        <f>D36*$D$31+$J$8*E36*$E$31</f>
        <v>12238</v>
      </c>
      <c r="E37" s="29">
        <f t="shared" si="6"/>
        <v>5473</v>
      </c>
      <c r="F37" s="29">
        <f t="shared" si="7"/>
        <v>-1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2"/>
      <c r="B38" s="2"/>
      <c r="C38" s="2"/>
      <c r="D38" s="29">
        <f>D37*$D$31+$J$8*E37*$E$31</f>
        <v>51841</v>
      </c>
      <c r="E38" s="29">
        <f t="shared" si="6"/>
        <v>23184</v>
      </c>
      <c r="F38" s="29">
        <f t="shared" si="7"/>
        <v>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"/>
      <c r="B39" s="2"/>
      <c r="C39" s="2"/>
      <c r="D39" s="29"/>
      <c r="E39" s="29"/>
      <c r="F39" s="29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">
      <c r="A40" s="2"/>
      <c r="B40" s="2"/>
      <c r="C40" s="2"/>
      <c r="D40" s="29"/>
      <c r="E40" s="29"/>
      <c r="F40" s="2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">
      <c r="A41" s="2"/>
      <c r="B41" s="2"/>
      <c r="C41" s="2"/>
      <c r="D41" s="29"/>
      <c r="E41" s="29"/>
      <c r="F41" s="29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">
      <c r="A42" s="2"/>
      <c r="B42" s="2"/>
      <c r="C42" s="2"/>
      <c r="D42" s="29"/>
      <c r="E42" s="29"/>
      <c r="F42" s="2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">
      <c r="A43" s="2"/>
      <c r="B43" s="2"/>
      <c r="C43" s="2"/>
      <c r="D43" s="29"/>
      <c r="E43" s="29"/>
      <c r="F43" s="2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">
      <c r="A44" s="2"/>
      <c r="B44" s="2"/>
      <c r="C44" s="2"/>
      <c r="D44" s="29"/>
      <c r="E44" s="29"/>
      <c r="F44" s="2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">
      <c r="A45" s="2"/>
      <c r="B45" s="2"/>
      <c r="C45" s="2"/>
      <c r="D45" s="29"/>
      <c r="E45" s="29"/>
      <c r="F45" s="2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8">
      <c r="A46" s="21"/>
      <c r="B46" s="21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8">
      <c r="A47" s="21"/>
      <c r="B47" s="21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23.25">
      <c r="A49" s="23"/>
      <c r="B49" s="33"/>
      <c r="C49" s="34"/>
      <c r="D49" s="2"/>
      <c r="E49" s="2"/>
      <c r="F49" s="24"/>
      <c r="G49" s="24"/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2"/>
      <c r="B50" s="2"/>
      <c r="C50" s="24"/>
      <c r="D50" s="2"/>
      <c r="E50" s="2"/>
      <c r="F50" s="24"/>
      <c r="G50" s="24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2"/>
      <c r="B51" s="2"/>
      <c r="C51" s="24"/>
      <c r="D51" s="2"/>
      <c r="E51" s="2"/>
      <c r="F51" s="24"/>
      <c r="G51" s="24"/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6.5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6.5">
      <c r="A56" s="8"/>
      <c r="B56" s="8"/>
      <c r="C56" s="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44" ht="18">
      <c r="A57" s="36"/>
      <c r="B57" s="10"/>
      <c r="C57" s="10"/>
      <c r="D57" s="2"/>
      <c r="E57" s="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4"/>
      <c r="AO57" s="14"/>
      <c r="AP57" s="14"/>
      <c r="AQ57" s="14"/>
      <c r="AR57" s="14"/>
    </row>
    <row r="58" spans="1:39" ht="20.25">
      <c r="A58" s="36"/>
      <c r="B58" s="15"/>
      <c r="C58" s="37"/>
      <c r="D58" s="37"/>
      <c r="E58" s="3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>
      <c r="A59" s="2"/>
      <c r="B59" s="2"/>
      <c r="C59" s="2"/>
      <c r="D59" s="2"/>
      <c r="E59" s="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>
      <c r="A60" s="2"/>
      <c r="B60" s="2"/>
      <c r="C60" s="2"/>
      <c r="D60" s="2"/>
      <c r="E60" s="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2"/>
      <c r="B62" s="2"/>
      <c r="C62" s="2"/>
      <c r="D62" s="2"/>
      <c r="E62" s="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8">
      <c r="A67" s="21"/>
      <c r="B67" s="21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8">
      <c r="A68" s="21"/>
      <c r="B68" s="21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2.75">
      <c r="A70" s="23"/>
      <c r="B70" s="35"/>
      <c r="C70" s="35"/>
      <c r="D70" s="35"/>
      <c r="E70" s="35"/>
      <c r="F70" s="35"/>
      <c r="G70" s="35"/>
      <c r="H70" s="35"/>
      <c r="I70" s="3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2.75">
      <c r="A71" s="2"/>
      <c r="B71" s="35"/>
      <c r="C71" s="35"/>
      <c r="D71" s="35"/>
      <c r="E71" s="35"/>
      <c r="F71" s="35"/>
      <c r="G71" s="35"/>
      <c r="H71" s="35"/>
      <c r="I71" s="3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2.75">
      <c r="A72" s="2"/>
      <c r="B72" s="35"/>
      <c r="C72" s="35"/>
      <c r="D72" s="35"/>
      <c r="E72" s="35"/>
      <c r="F72" s="35"/>
      <c r="G72" s="35"/>
      <c r="H72" s="35"/>
      <c r="I72" s="3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2.75">
      <c r="A73" s="2"/>
      <c r="B73" s="35"/>
      <c r="C73" s="35"/>
      <c r="D73" s="35"/>
      <c r="E73" s="35"/>
      <c r="F73" s="35"/>
      <c r="G73" s="35"/>
      <c r="H73" s="35"/>
      <c r="I73" s="3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>
      <c r="A76" s="3"/>
      <c r="B76" s="3"/>
      <c r="C76" s="3"/>
      <c r="D76" s="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>
      <c r="A77" s="8"/>
      <c r="B77" s="8"/>
      <c r="C77" s="8"/>
      <c r="D77" s="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44" ht="18">
      <c r="A78" s="36"/>
      <c r="B78" s="10"/>
      <c r="C78" s="10"/>
      <c r="D78" s="2"/>
      <c r="E78" s="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4"/>
      <c r="AO78" s="14"/>
      <c r="AP78" s="14"/>
      <c r="AQ78" s="14"/>
      <c r="AR78" s="14"/>
    </row>
    <row r="79" spans="1:39" ht="20.25">
      <c r="A79" s="36"/>
      <c r="B79" s="15"/>
      <c r="C79" s="37"/>
      <c r="D79" s="37"/>
      <c r="E79" s="3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s="2"/>
      <c r="B80" s="2"/>
      <c r="C80" s="2"/>
      <c r="D80" s="12"/>
      <c r="E80" s="12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s="2"/>
      <c r="B81" s="2"/>
      <c r="C81" s="2"/>
      <c r="D81" s="12"/>
      <c r="E81" s="12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s="2"/>
      <c r="B83" s="2"/>
      <c r="C83" s="2"/>
      <c r="D83" s="2"/>
      <c r="E83" s="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8">
      <c r="A88" s="21"/>
      <c r="B88" s="21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8">
      <c r="A89" s="21"/>
      <c r="B89" s="21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>
      <c r="A91" s="23"/>
      <c r="B91" s="35"/>
      <c r="C91" s="35"/>
      <c r="D91" s="35"/>
      <c r="E91" s="35"/>
      <c r="F91" s="35"/>
      <c r="G91" s="35"/>
      <c r="H91" s="35"/>
      <c r="I91" s="3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2.75">
      <c r="A92" s="2"/>
      <c r="B92" s="35"/>
      <c r="C92" s="35"/>
      <c r="D92" s="35"/>
      <c r="E92" s="35"/>
      <c r="F92" s="35"/>
      <c r="G92" s="35"/>
      <c r="H92" s="35"/>
      <c r="I92" s="3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2"/>
      <c r="B93" s="35"/>
      <c r="C93" s="35"/>
      <c r="D93" s="35"/>
      <c r="E93" s="35"/>
      <c r="F93" s="35"/>
      <c r="G93" s="35"/>
      <c r="H93" s="35"/>
      <c r="I93" s="3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2"/>
      <c r="B94" s="35"/>
      <c r="C94" s="35"/>
      <c r="D94" s="35"/>
      <c r="E94" s="35"/>
      <c r="F94" s="35"/>
      <c r="G94" s="35"/>
      <c r="H94" s="35"/>
      <c r="I94" s="3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6.5">
      <c r="A97" s="3"/>
      <c r="B97" s="3"/>
      <c r="C97" s="3"/>
      <c r="D97" s="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6.5">
      <c r="A98" s="8"/>
      <c r="B98" s="8"/>
      <c r="C98" s="8"/>
      <c r="D98" s="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44" ht="18">
      <c r="A99" s="36"/>
      <c r="B99" s="10"/>
      <c r="C99" s="10"/>
      <c r="D99" s="2"/>
      <c r="E99" s="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4"/>
      <c r="AO99" s="14"/>
      <c r="AP99" s="14"/>
      <c r="AQ99" s="14"/>
      <c r="AR99" s="14"/>
    </row>
    <row r="100" spans="1:39" ht="20.25">
      <c r="A100" s="36"/>
      <c r="B100" s="15"/>
      <c r="C100" s="37"/>
      <c r="D100" s="37"/>
      <c r="E100" s="3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>
      <c r="A101" s="2"/>
      <c r="B101" s="2"/>
      <c r="C101" s="2"/>
      <c r="D101" s="12"/>
      <c r="E101" s="1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>
      <c r="A102" s="2"/>
      <c r="B102" s="2"/>
      <c r="C102" s="2"/>
      <c r="D102" s="12"/>
      <c r="E102" s="1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2"/>
      <c r="B104" s="2"/>
      <c r="C104" s="2"/>
      <c r="D104" s="2"/>
      <c r="E104" s="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8">
      <c r="A109" s="21"/>
      <c r="B109" s="21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8">
      <c r="A110" s="21"/>
      <c r="B110" s="21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23"/>
      <c r="B112" s="35"/>
      <c r="C112" s="35"/>
      <c r="D112" s="35"/>
      <c r="E112" s="35"/>
      <c r="F112" s="35"/>
      <c r="G112" s="35"/>
      <c r="H112" s="35"/>
      <c r="I112" s="3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2"/>
      <c r="B113" s="35"/>
      <c r="C113" s="35"/>
      <c r="D113" s="35"/>
      <c r="E113" s="35"/>
      <c r="F113" s="35"/>
      <c r="G113" s="35"/>
      <c r="H113" s="35"/>
      <c r="I113" s="3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2"/>
      <c r="B114" s="35"/>
      <c r="C114" s="35"/>
      <c r="D114" s="35"/>
      <c r="E114" s="35"/>
      <c r="F114" s="35"/>
      <c r="G114" s="35"/>
      <c r="H114" s="35"/>
      <c r="I114" s="3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>
      <c r="A115" s="2"/>
      <c r="B115" s="35"/>
      <c r="C115" s="35"/>
      <c r="D115" s="35"/>
      <c r="E115" s="35"/>
      <c r="F115" s="35"/>
      <c r="G115" s="35"/>
      <c r="H115" s="35"/>
      <c r="I115" s="3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6.5">
      <c r="A118" s="3"/>
      <c r="B118" s="3"/>
      <c r="C118" s="3"/>
      <c r="D118" s="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6.5">
      <c r="A119" s="8"/>
      <c r="B119" s="8"/>
      <c r="C119" s="8"/>
      <c r="D119" s="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44" ht="18">
      <c r="A120" s="36"/>
      <c r="B120" s="10"/>
      <c r="C120" s="10"/>
      <c r="D120" s="2"/>
      <c r="E120" s="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4"/>
      <c r="AO120" s="14"/>
      <c r="AP120" s="14"/>
      <c r="AQ120" s="14"/>
      <c r="AR120" s="14"/>
    </row>
    <row r="121" spans="1:39" ht="20.25">
      <c r="A121" s="36"/>
      <c r="B121" s="15"/>
      <c r="C121" s="37"/>
      <c r="D121" s="37"/>
      <c r="E121" s="3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>
      <c r="A122" s="2"/>
      <c r="B122" s="2"/>
      <c r="C122" s="2"/>
      <c r="D122" s="12"/>
      <c r="E122" s="1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>
      <c r="A123" s="2"/>
      <c r="B123" s="2"/>
      <c r="C123" s="2"/>
      <c r="D123" s="12"/>
      <c r="E123" s="1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>
      <c r="A125" s="2"/>
      <c r="B125" s="2"/>
      <c r="C125" s="2"/>
      <c r="D125" s="2"/>
      <c r="E125" s="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8">
      <c r="A130" s="21"/>
      <c r="B130" s="21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8">
      <c r="A131" s="21"/>
      <c r="B131" s="21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23"/>
      <c r="B133" s="35"/>
      <c r="C133" s="35"/>
      <c r="D133" s="35"/>
      <c r="E133" s="35"/>
      <c r="F133" s="35"/>
      <c r="G133" s="35"/>
      <c r="H133" s="35"/>
      <c r="I133" s="3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2"/>
      <c r="B134" s="35"/>
      <c r="C134" s="35"/>
      <c r="D134" s="35"/>
      <c r="E134" s="35"/>
      <c r="F134" s="35"/>
      <c r="G134" s="35"/>
      <c r="H134" s="35"/>
      <c r="I134" s="3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>
      <c r="A135" s="2"/>
      <c r="B135" s="35"/>
      <c r="C135" s="35"/>
      <c r="D135" s="35"/>
      <c r="E135" s="35"/>
      <c r="F135" s="35"/>
      <c r="G135" s="35"/>
      <c r="H135" s="35"/>
      <c r="I135" s="3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2"/>
      <c r="B136" s="35"/>
      <c r="C136" s="35"/>
      <c r="D136" s="35"/>
      <c r="E136" s="35"/>
      <c r="F136" s="35"/>
      <c r="G136" s="35"/>
      <c r="H136" s="35"/>
      <c r="I136" s="3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6.5">
      <c r="A139" s="3"/>
      <c r="B139" s="3"/>
      <c r="C139" s="3"/>
      <c r="D139" s="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6.5">
      <c r="A140" s="8"/>
      <c r="B140" s="8"/>
      <c r="C140" s="8"/>
      <c r="D140" s="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44" ht="18">
      <c r="A141" s="36"/>
      <c r="B141" s="10"/>
      <c r="C141" s="10"/>
      <c r="D141" s="2"/>
      <c r="E141" s="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4"/>
      <c r="AO141" s="14"/>
      <c r="AP141" s="14"/>
      <c r="AQ141" s="14"/>
      <c r="AR141" s="14"/>
    </row>
    <row r="142" spans="1:39" ht="20.25">
      <c r="A142" s="36"/>
      <c r="B142" s="15"/>
      <c r="C142" s="37"/>
      <c r="D142" s="37"/>
      <c r="E142" s="37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>
      <c r="A143" s="2"/>
      <c r="B143" s="2"/>
      <c r="C143" s="2"/>
      <c r="D143" s="12"/>
      <c r="E143" s="12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>
      <c r="A144" s="2"/>
      <c r="B144" s="2"/>
      <c r="C144" s="2"/>
      <c r="D144" s="12"/>
      <c r="E144" s="12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2.75">
      <c r="A146" s="2"/>
      <c r="B146" s="2"/>
      <c r="C146" s="2"/>
      <c r="D146" s="2"/>
      <c r="E146" s="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8">
      <c r="A151" s="21"/>
      <c r="B151" s="21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8">
      <c r="A152" s="21"/>
      <c r="B152" s="21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2.75">
      <c r="A154" s="23"/>
      <c r="B154" s="35"/>
      <c r="C154" s="35"/>
      <c r="D154" s="35"/>
      <c r="E154" s="35"/>
      <c r="F154" s="35"/>
      <c r="G154" s="35"/>
      <c r="H154" s="35"/>
      <c r="I154" s="3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2.75">
      <c r="A155" s="2"/>
      <c r="B155" s="35"/>
      <c r="C155" s="35"/>
      <c r="D155" s="35"/>
      <c r="E155" s="35"/>
      <c r="F155" s="35"/>
      <c r="G155" s="35"/>
      <c r="H155" s="35"/>
      <c r="I155" s="3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2.75">
      <c r="A156" s="2"/>
      <c r="B156" s="35"/>
      <c r="C156" s="35"/>
      <c r="D156" s="35"/>
      <c r="E156" s="35"/>
      <c r="F156" s="35"/>
      <c r="G156" s="35"/>
      <c r="H156" s="35"/>
      <c r="I156" s="3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2.75">
      <c r="A157" s="2"/>
      <c r="B157" s="35"/>
      <c r="C157" s="35"/>
      <c r="D157" s="35"/>
      <c r="E157" s="35"/>
      <c r="F157" s="35"/>
      <c r="G157" s="35"/>
      <c r="H157" s="35"/>
      <c r="I157" s="3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6.5">
      <c r="A160" s="3"/>
      <c r="B160" s="3"/>
      <c r="C160" s="3"/>
      <c r="D160" s="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6.5">
      <c r="A161" s="8"/>
      <c r="B161" s="8"/>
      <c r="C161" s="8"/>
      <c r="D161" s="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44" ht="18">
      <c r="A162" s="36"/>
      <c r="B162" s="10"/>
      <c r="C162" s="10"/>
      <c r="D162" s="2"/>
      <c r="E162" s="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4"/>
      <c r="AO162" s="14"/>
      <c r="AP162" s="14"/>
      <c r="AQ162" s="14"/>
      <c r="AR162" s="14"/>
    </row>
    <row r="163" spans="1:39" ht="20.25">
      <c r="A163" s="36"/>
      <c r="B163" s="15"/>
      <c r="C163" s="37"/>
      <c r="D163" s="37"/>
      <c r="E163" s="3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5.75">
      <c r="A164" s="2"/>
      <c r="B164" s="2"/>
      <c r="C164" s="2"/>
      <c r="D164" s="12"/>
      <c r="E164" s="12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5.75">
      <c r="A165" s="2"/>
      <c r="B165" s="2"/>
      <c r="C165" s="2"/>
      <c r="D165" s="12"/>
      <c r="E165" s="12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2.75">
      <c r="A167" s="2"/>
      <c r="B167" s="2"/>
      <c r="C167" s="2"/>
      <c r="D167" s="2"/>
      <c r="E167" s="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8">
      <c r="A172" s="21"/>
      <c r="B172" s="21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8">
      <c r="A173" s="21"/>
      <c r="B173" s="21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2.75">
      <c r="A175" s="23"/>
      <c r="B175" s="35"/>
      <c r="C175" s="35"/>
      <c r="D175" s="35"/>
      <c r="E175" s="35"/>
      <c r="F175" s="35"/>
      <c r="G175" s="35"/>
      <c r="H175" s="35"/>
      <c r="I175" s="3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2.75">
      <c r="A176" s="2"/>
      <c r="B176" s="35"/>
      <c r="C176" s="35"/>
      <c r="D176" s="35"/>
      <c r="E176" s="35"/>
      <c r="F176" s="35"/>
      <c r="G176" s="35"/>
      <c r="H176" s="35"/>
      <c r="I176" s="3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2.75">
      <c r="A177" s="2"/>
      <c r="B177" s="35"/>
      <c r="C177" s="35"/>
      <c r="D177" s="35"/>
      <c r="E177" s="35"/>
      <c r="F177" s="35"/>
      <c r="G177" s="35"/>
      <c r="H177" s="35"/>
      <c r="I177" s="3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2.75">
      <c r="A178" s="2"/>
      <c r="B178" s="35"/>
      <c r="C178" s="35"/>
      <c r="D178" s="35"/>
      <c r="E178" s="35"/>
      <c r="F178" s="35"/>
      <c r="G178" s="35"/>
      <c r="H178" s="35"/>
      <c r="I178" s="3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6.5">
      <c r="A181" s="3"/>
      <c r="B181" s="3"/>
      <c r="C181" s="3"/>
      <c r="D181" s="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6.5">
      <c r="A182" s="8"/>
      <c r="B182" s="8"/>
      <c r="C182" s="8"/>
      <c r="D182" s="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44" ht="18">
      <c r="A183" s="36"/>
      <c r="B183" s="10"/>
      <c r="C183" s="10"/>
      <c r="D183" s="2"/>
      <c r="E183" s="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4"/>
      <c r="AO183" s="14"/>
      <c r="AP183" s="14"/>
      <c r="AQ183" s="14"/>
      <c r="AR183" s="14"/>
    </row>
    <row r="184" spans="1:39" ht="20.25">
      <c r="A184" s="36"/>
      <c r="B184" s="15"/>
      <c r="C184" s="37"/>
      <c r="D184" s="37"/>
      <c r="E184" s="37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5.75">
      <c r="A185" s="2"/>
      <c r="B185" s="2"/>
      <c r="C185" s="2"/>
      <c r="D185" s="12"/>
      <c r="E185" s="12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5.75">
      <c r="A186" s="2"/>
      <c r="B186" s="2"/>
      <c r="C186" s="2"/>
      <c r="D186" s="12"/>
      <c r="E186" s="12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2.75">
      <c r="A188" s="2"/>
      <c r="B188" s="2"/>
      <c r="C188" s="2"/>
      <c r="D188" s="2"/>
      <c r="E188" s="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8">
      <c r="A193" s="21"/>
      <c r="B193" s="21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8">
      <c r="A194" s="21"/>
      <c r="B194" s="21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508" spans="6:8" ht="12.75">
      <c r="F508">
        <v>232</v>
      </c>
      <c r="G508">
        <v>435</v>
      </c>
      <c r="H508">
        <v>493</v>
      </c>
    </row>
    <row r="509" spans="6:8" ht="12.75">
      <c r="F509">
        <v>232</v>
      </c>
      <c r="G509">
        <v>825</v>
      </c>
      <c r="H509">
        <v>857</v>
      </c>
    </row>
    <row r="510" spans="6:8" ht="12.75">
      <c r="F510">
        <v>234</v>
      </c>
      <c r="G510">
        <v>312</v>
      </c>
      <c r="H510">
        <v>390</v>
      </c>
    </row>
    <row r="511" spans="6:8" ht="12.75">
      <c r="F511">
        <v>234</v>
      </c>
      <c r="G511">
        <v>480</v>
      </c>
      <c r="H511">
        <v>534</v>
      </c>
    </row>
    <row r="512" spans="6:8" ht="12.75">
      <c r="F512">
        <v>235</v>
      </c>
      <c r="G512">
        <v>564</v>
      </c>
      <c r="H512">
        <v>611</v>
      </c>
    </row>
    <row r="513" spans="6:8" ht="12.75">
      <c r="F513">
        <v>237</v>
      </c>
      <c r="G513">
        <v>316</v>
      </c>
      <c r="H513">
        <v>395</v>
      </c>
    </row>
    <row r="514" spans="6:8" ht="12.75">
      <c r="F514">
        <v>238</v>
      </c>
      <c r="G514">
        <v>240</v>
      </c>
      <c r="H514">
        <v>338</v>
      </c>
    </row>
    <row r="515" spans="6:8" ht="12.75">
      <c r="F515">
        <v>238</v>
      </c>
      <c r="G515">
        <v>816</v>
      </c>
      <c r="H515">
        <v>850</v>
      </c>
    </row>
    <row r="516" spans="6:8" ht="12.75">
      <c r="F516">
        <v>240</v>
      </c>
      <c r="G516">
        <v>252</v>
      </c>
      <c r="H516">
        <v>348</v>
      </c>
    </row>
    <row r="517" spans="6:8" ht="12.75">
      <c r="F517">
        <v>240</v>
      </c>
      <c r="G517">
        <v>275</v>
      </c>
      <c r="H517">
        <v>365</v>
      </c>
    </row>
    <row r="518" spans="6:8" ht="12.75">
      <c r="F518">
        <v>240</v>
      </c>
      <c r="G518">
        <v>320</v>
      </c>
      <c r="H518">
        <v>400</v>
      </c>
    </row>
    <row r="519" spans="6:8" ht="12.75">
      <c r="F519">
        <v>240</v>
      </c>
      <c r="G519">
        <v>364</v>
      </c>
      <c r="H519">
        <v>436</v>
      </c>
    </row>
    <row r="520" spans="6:8" ht="12.75">
      <c r="F520">
        <v>240</v>
      </c>
      <c r="G520">
        <v>418</v>
      </c>
      <c r="H520">
        <v>482</v>
      </c>
    </row>
    <row r="521" spans="6:8" ht="12.75">
      <c r="F521">
        <v>240</v>
      </c>
      <c r="G521">
        <v>450</v>
      </c>
      <c r="H521">
        <v>510</v>
      </c>
    </row>
    <row r="522" spans="6:8" ht="12.75">
      <c r="F522">
        <v>240</v>
      </c>
      <c r="G522">
        <v>551</v>
      </c>
      <c r="H522">
        <v>601</v>
      </c>
    </row>
    <row r="523" spans="6:8" ht="12.75">
      <c r="F523">
        <v>240</v>
      </c>
      <c r="G523">
        <v>576</v>
      </c>
      <c r="H523">
        <v>624</v>
      </c>
    </row>
    <row r="524" spans="6:8" ht="12.75">
      <c r="F524">
        <v>240</v>
      </c>
      <c r="G524">
        <v>700</v>
      </c>
      <c r="H524">
        <v>740</v>
      </c>
    </row>
    <row r="525" spans="6:8" ht="12.75">
      <c r="F525">
        <v>240</v>
      </c>
      <c r="G525">
        <v>782</v>
      </c>
      <c r="H525">
        <v>818</v>
      </c>
    </row>
    <row r="526" spans="6:8" ht="12.75">
      <c r="F526">
        <v>240</v>
      </c>
      <c r="G526">
        <v>884</v>
      </c>
      <c r="H526">
        <v>916</v>
      </c>
    </row>
    <row r="527" spans="6:8" ht="12.75">
      <c r="F527">
        <v>240</v>
      </c>
      <c r="G527">
        <v>945</v>
      </c>
      <c r="H527">
        <v>975</v>
      </c>
    </row>
    <row r="528" spans="6:8" ht="12.75">
      <c r="F528">
        <v>243</v>
      </c>
      <c r="G528">
        <v>324</v>
      </c>
      <c r="H528">
        <v>405</v>
      </c>
    </row>
    <row r="529" spans="6:8" ht="12.75">
      <c r="F529">
        <v>245</v>
      </c>
      <c r="G529">
        <v>588</v>
      </c>
      <c r="H529">
        <v>637</v>
      </c>
    </row>
    <row r="530" spans="6:8" ht="12.75">
      <c r="F530">
        <v>245</v>
      </c>
      <c r="G530">
        <v>840</v>
      </c>
      <c r="H530">
        <v>875</v>
      </c>
    </row>
    <row r="531" spans="6:8" ht="12.75">
      <c r="F531">
        <v>246</v>
      </c>
      <c r="G531">
        <v>328</v>
      </c>
      <c r="H531">
        <v>410</v>
      </c>
    </row>
    <row r="532" spans="6:8" ht="12.75">
      <c r="F532">
        <v>248</v>
      </c>
      <c r="G532">
        <v>465</v>
      </c>
      <c r="H532">
        <v>527</v>
      </c>
    </row>
    <row r="533" spans="6:8" ht="12.75">
      <c r="F533">
        <v>248</v>
      </c>
      <c r="G533">
        <v>945</v>
      </c>
      <c r="H533">
        <v>977</v>
      </c>
    </row>
    <row r="534" spans="6:8" ht="12.75">
      <c r="F534">
        <v>249</v>
      </c>
      <c r="G534">
        <v>332</v>
      </c>
      <c r="H534">
        <v>415</v>
      </c>
    </row>
    <row r="535" spans="6:8" ht="12.75">
      <c r="F535">
        <v>250</v>
      </c>
      <c r="G535">
        <v>600</v>
      </c>
      <c r="H535">
        <v>650</v>
      </c>
    </row>
    <row r="536" spans="6:8" ht="12.75">
      <c r="F536">
        <v>252</v>
      </c>
      <c r="G536">
        <v>275</v>
      </c>
      <c r="H536">
        <v>373</v>
      </c>
    </row>
    <row r="537" spans="6:8" ht="12.75">
      <c r="F537">
        <v>252</v>
      </c>
      <c r="G537">
        <v>336</v>
      </c>
      <c r="H537">
        <v>420</v>
      </c>
    </row>
    <row r="538" spans="6:8" ht="12.75">
      <c r="F538">
        <v>252</v>
      </c>
      <c r="G538">
        <v>405</v>
      </c>
      <c r="H538">
        <v>477</v>
      </c>
    </row>
    <row r="539" spans="6:8" ht="12.75">
      <c r="F539">
        <v>252</v>
      </c>
      <c r="G539">
        <v>539</v>
      </c>
      <c r="H539">
        <v>595</v>
      </c>
    </row>
    <row r="540" spans="6:8" ht="12.75">
      <c r="F540">
        <v>252</v>
      </c>
      <c r="G540">
        <v>561</v>
      </c>
      <c r="H540">
        <v>615</v>
      </c>
    </row>
    <row r="541" spans="6:8" ht="12.75">
      <c r="F541">
        <v>252</v>
      </c>
      <c r="G541">
        <v>735</v>
      </c>
      <c r="H541">
        <v>777</v>
      </c>
    </row>
    <row r="542" spans="6:8" ht="12.75">
      <c r="F542">
        <v>252</v>
      </c>
      <c r="G542">
        <v>864</v>
      </c>
      <c r="H542">
        <v>900</v>
      </c>
    </row>
    <row r="543" spans="6:8" ht="12.75">
      <c r="F543">
        <v>255</v>
      </c>
      <c r="G543">
        <v>340</v>
      </c>
      <c r="H543">
        <v>425</v>
      </c>
    </row>
    <row r="544" spans="6:8" ht="12.75">
      <c r="F544">
        <v>255</v>
      </c>
      <c r="G544">
        <v>396</v>
      </c>
      <c r="H544">
        <v>471</v>
      </c>
    </row>
    <row r="545" spans="6:8" ht="12.75">
      <c r="F545">
        <v>255</v>
      </c>
      <c r="G545">
        <v>612</v>
      </c>
      <c r="H545">
        <v>663</v>
      </c>
    </row>
    <row r="546" spans="6:8" ht="12.75">
      <c r="F546">
        <v>255</v>
      </c>
      <c r="G546">
        <v>700</v>
      </c>
      <c r="H546">
        <v>745</v>
      </c>
    </row>
    <row r="547" spans="6:8" ht="12.75">
      <c r="F547">
        <v>256</v>
      </c>
      <c r="G547">
        <v>480</v>
      </c>
      <c r="H547">
        <v>544</v>
      </c>
    </row>
    <row r="548" spans="6:8" ht="12.75">
      <c r="F548">
        <v>258</v>
      </c>
      <c r="G548">
        <v>344</v>
      </c>
      <c r="H548">
        <v>430</v>
      </c>
    </row>
    <row r="549" spans="6:8" ht="12.75">
      <c r="F549">
        <v>259</v>
      </c>
      <c r="G549">
        <v>660</v>
      </c>
      <c r="H549">
        <v>709</v>
      </c>
    </row>
    <row r="550" spans="6:8" ht="12.75">
      <c r="F550">
        <v>259</v>
      </c>
      <c r="G550">
        <v>888</v>
      </c>
      <c r="H550">
        <v>925</v>
      </c>
    </row>
    <row r="551" spans="6:8" ht="12.75">
      <c r="F551">
        <v>260</v>
      </c>
      <c r="G551">
        <v>273</v>
      </c>
      <c r="H551">
        <v>377</v>
      </c>
    </row>
    <row r="552" spans="6:8" ht="12.75">
      <c r="F552">
        <v>260</v>
      </c>
      <c r="G552">
        <v>288</v>
      </c>
      <c r="H552">
        <v>388</v>
      </c>
    </row>
    <row r="553" spans="6:8" ht="12.75">
      <c r="F553">
        <v>260</v>
      </c>
      <c r="G553">
        <v>624</v>
      </c>
      <c r="H553">
        <v>676</v>
      </c>
    </row>
    <row r="554" spans="6:8" ht="12.75">
      <c r="F554">
        <v>260</v>
      </c>
      <c r="G554">
        <v>651</v>
      </c>
      <c r="H554">
        <v>701</v>
      </c>
    </row>
    <row r="555" spans="6:8" ht="12.75">
      <c r="F555">
        <v>260</v>
      </c>
      <c r="G555">
        <v>825</v>
      </c>
      <c r="H555">
        <v>865</v>
      </c>
    </row>
    <row r="556" spans="6:8" ht="12.75">
      <c r="F556">
        <v>261</v>
      </c>
      <c r="G556">
        <v>348</v>
      </c>
      <c r="H556">
        <v>435</v>
      </c>
    </row>
    <row r="557" spans="6:8" ht="12.75">
      <c r="F557">
        <v>261</v>
      </c>
      <c r="G557">
        <v>380</v>
      </c>
      <c r="H557">
        <v>461</v>
      </c>
    </row>
    <row r="558" spans="6:8" ht="12.75">
      <c r="F558">
        <v>264</v>
      </c>
      <c r="G558">
        <v>315</v>
      </c>
      <c r="H558">
        <v>411</v>
      </c>
    </row>
    <row r="559" spans="6:8" ht="12.75">
      <c r="F559">
        <v>264</v>
      </c>
      <c r="G559">
        <v>352</v>
      </c>
      <c r="H559">
        <v>440</v>
      </c>
    </row>
    <row r="560" spans="6:8" ht="12.75">
      <c r="F560">
        <v>264</v>
      </c>
      <c r="G560">
        <v>448</v>
      </c>
      <c r="H560">
        <v>520</v>
      </c>
    </row>
    <row r="561" spans="6:8" ht="12.75">
      <c r="F561">
        <v>264</v>
      </c>
      <c r="G561">
        <v>495</v>
      </c>
      <c r="H561">
        <v>561</v>
      </c>
    </row>
    <row r="562" spans="6:8" ht="12.75">
      <c r="F562">
        <v>264</v>
      </c>
      <c r="G562">
        <v>702</v>
      </c>
      <c r="H562">
        <v>750</v>
      </c>
    </row>
    <row r="563" spans="6:8" ht="12.75">
      <c r="F563">
        <v>264</v>
      </c>
      <c r="G563">
        <v>770</v>
      </c>
      <c r="H563">
        <v>814</v>
      </c>
    </row>
    <row r="564" spans="6:8" ht="12.75">
      <c r="F564">
        <v>264</v>
      </c>
      <c r="G564">
        <v>950</v>
      </c>
      <c r="H564">
        <v>986</v>
      </c>
    </row>
    <row r="565" spans="6:8" ht="12.75">
      <c r="F565">
        <v>265</v>
      </c>
      <c r="G565">
        <v>636</v>
      </c>
      <c r="H565">
        <v>689</v>
      </c>
    </row>
    <row r="566" spans="6:8" ht="12.75">
      <c r="F566">
        <v>266</v>
      </c>
      <c r="G566">
        <v>312</v>
      </c>
      <c r="H566">
        <v>410</v>
      </c>
    </row>
    <row r="567" spans="6:8" ht="12.75">
      <c r="F567">
        <v>266</v>
      </c>
      <c r="G567">
        <v>912</v>
      </c>
      <c r="H567">
        <v>950</v>
      </c>
    </row>
    <row r="568" spans="6:8" ht="12.75">
      <c r="F568">
        <v>267</v>
      </c>
      <c r="G568">
        <v>356</v>
      </c>
      <c r="H568">
        <v>445</v>
      </c>
    </row>
    <row r="569" spans="6:8" ht="12.75">
      <c r="F569">
        <v>270</v>
      </c>
      <c r="G569">
        <v>360</v>
      </c>
      <c r="H569">
        <v>450</v>
      </c>
    </row>
    <row r="570" spans="6:8" ht="12.75">
      <c r="F570">
        <v>270</v>
      </c>
      <c r="G570">
        <v>648</v>
      </c>
      <c r="H570">
        <v>702</v>
      </c>
    </row>
    <row r="571" spans="6:8" ht="12.75">
      <c r="F571">
        <v>270</v>
      </c>
      <c r="G571">
        <v>704</v>
      </c>
      <c r="H571">
        <v>754</v>
      </c>
    </row>
    <row r="572" spans="6:8" ht="12.75">
      <c r="F572">
        <v>272</v>
      </c>
      <c r="G572">
        <v>510</v>
      </c>
      <c r="H572">
        <v>578</v>
      </c>
    </row>
    <row r="573" spans="6:8" ht="12.75">
      <c r="F573">
        <v>272</v>
      </c>
      <c r="G573">
        <v>546</v>
      </c>
      <c r="H573">
        <v>610</v>
      </c>
    </row>
    <row r="574" spans="6:8" ht="12.75">
      <c r="F574">
        <v>273</v>
      </c>
      <c r="G574">
        <v>364</v>
      </c>
      <c r="H574">
        <v>455</v>
      </c>
    </row>
    <row r="575" spans="6:8" ht="12.75">
      <c r="F575">
        <v>273</v>
      </c>
      <c r="G575">
        <v>560</v>
      </c>
      <c r="H575">
        <v>623</v>
      </c>
    </row>
    <row r="576" spans="6:8" ht="12.75">
      <c r="F576">
        <v>273</v>
      </c>
      <c r="G576">
        <v>736</v>
      </c>
      <c r="H576">
        <v>785</v>
      </c>
    </row>
    <row r="577" spans="6:8" ht="12.75">
      <c r="F577">
        <v>273</v>
      </c>
      <c r="G577">
        <v>936</v>
      </c>
      <c r="H577">
        <v>975</v>
      </c>
    </row>
    <row r="578" spans="6:8" ht="12.75">
      <c r="F578">
        <v>275</v>
      </c>
      <c r="G578">
        <v>660</v>
      </c>
      <c r="H578">
        <v>715</v>
      </c>
    </row>
    <row r="579" spans="6:8" ht="12.75">
      <c r="F579">
        <v>276</v>
      </c>
      <c r="G579">
        <v>368</v>
      </c>
      <c r="H579">
        <v>460</v>
      </c>
    </row>
    <row r="580" spans="6:8" ht="12.75">
      <c r="F580">
        <v>276</v>
      </c>
      <c r="G580">
        <v>493</v>
      </c>
      <c r="H580">
        <v>565</v>
      </c>
    </row>
    <row r="581" spans="6:8" ht="12.75">
      <c r="F581">
        <v>276</v>
      </c>
      <c r="G581">
        <v>805</v>
      </c>
      <c r="H581">
        <v>851</v>
      </c>
    </row>
    <row r="582" spans="6:8" ht="12.75">
      <c r="F582">
        <v>279</v>
      </c>
      <c r="G582">
        <v>372</v>
      </c>
      <c r="H582">
        <v>465</v>
      </c>
    </row>
    <row r="583" spans="6:8" ht="12.75">
      <c r="F583">
        <v>279</v>
      </c>
      <c r="G583">
        <v>440</v>
      </c>
      <c r="H583">
        <v>521</v>
      </c>
    </row>
    <row r="584" spans="6:8" ht="12.75">
      <c r="F584">
        <v>280</v>
      </c>
      <c r="G584">
        <v>294</v>
      </c>
      <c r="H584">
        <v>406</v>
      </c>
    </row>
    <row r="585" spans="6:8" ht="12.75">
      <c r="F585">
        <v>280</v>
      </c>
      <c r="G585">
        <v>342</v>
      </c>
      <c r="H585">
        <v>442</v>
      </c>
    </row>
    <row r="586" spans="6:8" ht="12.75">
      <c r="F586">
        <v>280</v>
      </c>
      <c r="G586">
        <v>351</v>
      </c>
      <c r="H586">
        <v>449</v>
      </c>
    </row>
    <row r="587" spans="6:8" ht="12.75">
      <c r="F587">
        <v>280</v>
      </c>
      <c r="G587">
        <v>450</v>
      </c>
      <c r="H587">
        <v>530</v>
      </c>
    </row>
    <row r="588" spans="6:8" ht="12.75">
      <c r="F588">
        <v>280</v>
      </c>
      <c r="G588">
        <v>525</v>
      </c>
      <c r="H588">
        <v>595</v>
      </c>
    </row>
    <row r="589" spans="6:8" ht="12.75">
      <c r="F589">
        <v>280</v>
      </c>
      <c r="G589">
        <v>672</v>
      </c>
      <c r="H589">
        <v>728</v>
      </c>
    </row>
    <row r="590" spans="6:8" ht="12.75">
      <c r="F590">
        <v>280</v>
      </c>
      <c r="G590">
        <v>759</v>
      </c>
      <c r="H590">
        <v>809</v>
      </c>
    </row>
    <row r="591" spans="6:8" ht="12.75">
      <c r="F591">
        <v>280</v>
      </c>
      <c r="G591">
        <v>960</v>
      </c>
      <c r="H591">
        <v>1000</v>
      </c>
    </row>
    <row r="592" spans="6:8" ht="12.75">
      <c r="F592">
        <v>282</v>
      </c>
      <c r="G592">
        <v>376</v>
      </c>
      <c r="H592">
        <v>470</v>
      </c>
    </row>
    <row r="593" spans="6:8" ht="12.75">
      <c r="F593">
        <v>285</v>
      </c>
      <c r="G593">
        <v>380</v>
      </c>
      <c r="H593">
        <v>475</v>
      </c>
    </row>
    <row r="594" spans="6:8" ht="12.75">
      <c r="F594">
        <v>285</v>
      </c>
      <c r="G594">
        <v>504</v>
      </c>
      <c r="H594">
        <v>579</v>
      </c>
    </row>
    <row r="595" spans="6:8" ht="12.75">
      <c r="F595">
        <v>285</v>
      </c>
      <c r="G595">
        <v>684</v>
      </c>
      <c r="H595">
        <v>741</v>
      </c>
    </row>
    <row r="596" spans="6:8" ht="12.75">
      <c r="F596">
        <v>285</v>
      </c>
      <c r="G596">
        <v>880</v>
      </c>
      <c r="H596">
        <v>925</v>
      </c>
    </row>
    <row r="597" spans="6:8" ht="12.75">
      <c r="F597">
        <v>287</v>
      </c>
      <c r="G597">
        <v>816</v>
      </c>
      <c r="H597">
        <v>865</v>
      </c>
    </row>
    <row r="598" spans="6:8" ht="12.75">
      <c r="F598">
        <v>287</v>
      </c>
      <c r="G598">
        <v>984</v>
      </c>
      <c r="H598">
        <v>1025</v>
      </c>
    </row>
    <row r="599" spans="6:8" ht="12.75">
      <c r="F599">
        <v>288</v>
      </c>
      <c r="G599">
        <v>330</v>
      </c>
      <c r="H599">
        <v>438</v>
      </c>
    </row>
    <row r="600" spans="6:8" ht="12.75">
      <c r="F600">
        <v>288</v>
      </c>
      <c r="G600">
        <v>384</v>
      </c>
      <c r="H600">
        <v>480</v>
      </c>
    </row>
    <row r="601" spans="6:8" ht="12.75">
      <c r="F601">
        <v>288</v>
      </c>
      <c r="G601">
        <v>540</v>
      </c>
      <c r="H601">
        <v>612</v>
      </c>
    </row>
    <row r="602" spans="6:8" ht="12.75">
      <c r="F602">
        <v>288</v>
      </c>
      <c r="G602">
        <v>616</v>
      </c>
      <c r="H602">
        <v>680</v>
      </c>
    </row>
    <row r="603" spans="6:8" ht="12.75">
      <c r="F603">
        <v>288</v>
      </c>
      <c r="G603">
        <v>741</v>
      </c>
      <c r="H603">
        <v>795</v>
      </c>
    </row>
    <row r="604" spans="6:8" ht="12.75">
      <c r="F604">
        <v>288</v>
      </c>
      <c r="G604">
        <v>840</v>
      </c>
      <c r="H604">
        <v>888</v>
      </c>
    </row>
    <row r="605" spans="6:8" ht="12.75">
      <c r="F605">
        <v>290</v>
      </c>
      <c r="G605">
        <v>696</v>
      </c>
      <c r="H605">
        <v>754</v>
      </c>
    </row>
    <row r="606" spans="6:8" ht="12.75">
      <c r="F606">
        <v>290</v>
      </c>
      <c r="G606">
        <v>816</v>
      </c>
      <c r="H606">
        <v>866</v>
      </c>
    </row>
    <row r="607" spans="6:8" ht="12.75">
      <c r="F607">
        <v>291</v>
      </c>
      <c r="G607">
        <v>388</v>
      </c>
      <c r="H607">
        <v>485</v>
      </c>
    </row>
    <row r="608" spans="6:8" ht="12.75">
      <c r="F608">
        <v>294</v>
      </c>
      <c r="G608">
        <v>392</v>
      </c>
      <c r="H608">
        <v>490</v>
      </c>
    </row>
    <row r="609" spans="6:8" ht="12.75">
      <c r="F609">
        <v>295</v>
      </c>
      <c r="G609">
        <v>708</v>
      </c>
      <c r="H609">
        <v>767</v>
      </c>
    </row>
    <row r="610" spans="6:8" ht="12.75">
      <c r="F610">
        <v>296</v>
      </c>
      <c r="G610">
        <v>555</v>
      </c>
      <c r="H610">
        <v>629</v>
      </c>
    </row>
    <row r="611" spans="6:8" ht="12.75">
      <c r="F611">
        <v>297</v>
      </c>
      <c r="G611">
        <v>304</v>
      </c>
      <c r="H611">
        <v>425</v>
      </c>
    </row>
    <row r="612" spans="6:8" ht="12.75">
      <c r="F612">
        <v>297</v>
      </c>
      <c r="G612">
        <v>396</v>
      </c>
      <c r="H612">
        <v>495</v>
      </c>
    </row>
    <row r="613" spans="6:8" ht="12.75">
      <c r="F613">
        <v>297</v>
      </c>
      <c r="G613">
        <v>504</v>
      </c>
      <c r="H613">
        <v>585</v>
      </c>
    </row>
    <row r="614" spans="6:8" ht="12.75">
      <c r="F614">
        <v>300</v>
      </c>
      <c r="G614">
        <v>315</v>
      </c>
      <c r="H614">
        <v>435</v>
      </c>
    </row>
    <row r="615" spans="6:8" ht="12.75">
      <c r="F615">
        <v>300</v>
      </c>
      <c r="G615">
        <v>400</v>
      </c>
      <c r="H615">
        <v>500</v>
      </c>
    </row>
    <row r="616" spans="6:8" ht="12.75">
      <c r="F616">
        <v>300</v>
      </c>
      <c r="G616">
        <v>455</v>
      </c>
      <c r="H616">
        <v>545</v>
      </c>
    </row>
    <row r="617" spans="6:8" ht="12.75">
      <c r="F617">
        <v>300</v>
      </c>
      <c r="G617">
        <v>589</v>
      </c>
      <c r="H617">
        <v>661</v>
      </c>
    </row>
    <row r="618" spans="6:8" ht="12.75">
      <c r="F618">
        <v>300</v>
      </c>
      <c r="G618">
        <v>720</v>
      </c>
      <c r="H618">
        <v>780</v>
      </c>
    </row>
    <row r="619" spans="6:8" ht="12.75">
      <c r="F619">
        <v>300</v>
      </c>
      <c r="G619">
        <v>875</v>
      </c>
      <c r="H619">
        <v>925</v>
      </c>
    </row>
    <row r="620" spans="6:8" ht="12.75">
      <c r="F620">
        <v>301</v>
      </c>
      <c r="G620">
        <v>900</v>
      </c>
      <c r="H620">
        <v>949</v>
      </c>
    </row>
    <row r="621" spans="6:8" ht="12.75">
      <c r="F621">
        <v>303</v>
      </c>
      <c r="G621">
        <v>404</v>
      </c>
      <c r="H621">
        <v>505</v>
      </c>
    </row>
    <row r="622" spans="6:8" ht="12.75">
      <c r="F622">
        <v>304</v>
      </c>
      <c r="G622">
        <v>570</v>
      </c>
      <c r="H622">
        <v>646</v>
      </c>
    </row>
    <row r="623" spans="6:8" ht="12.75">
      <c r="F623">
        <v>304</v>
      </c>
      <c r="G623">
        <v>690</v>
      </c>
      <c r="H623">
        <v>754</v>
      </c>
    </row>
    <row r="624" spans="6:8" ht="12.75">
      <c r="F624">
        <v>305</v>
      </c>
      <c r="G624">
        <v>732</v>
      </c>
      <c r="H624">
        <v>793</v>
      </c>
    </row>
    <row r="625" spans="6:8" ht="12.75">
      <c r="F625">
        <v>306</v>
      </c>
      <c r="G625">
        <v>408</v>
      </c>
      <c r="H625">
        <v>510</v>
      </c>
    </row>
    <row r="626" spans="6:8" ht="12.75">
      <c r="F626">
        <v>306</v>
      </c>
      <c r="G626">
        <v>840</v>
      </c>
      <c r="H626">
        <v>894</v>
      </c>
    </row>
    <row r="627" spans="6:8" ht="12.75">
      <c r="F627">
        <v>308</v>
      </c>
      <c r="G627">
        <v>435</v>
      </c>
      <c r="H627">
        <v>533</v>
      </c>
    </row>
    <row r="628" spans="6:8" ht="12.75">
      <c r="F628">
        <v>308</v>
      </c>
      <c r="G628">
        <v>495</v>
      </c>
      <c r="H628">
        <v>583</v>
      </c>
    </row>
    <row r="629" spans="6:8" ht="12.75">
      <c r="F629">
        <v>308</v>
      </c>
      <c r="G629">
        <v>819</v>
      </c>
      <c r="H629">
        <v>875</v>
      </c>
    </row>
    <row r="630" spans="6:8" ht="12.75">
      <c r="F630">
        <v>309</v>
      </c>
      <c r="G630">
        <v>412</v>
      </c>
      <c r="H630">
        <v>515</v>
      </c>
    </row>
    <row r="631" spans="6:8" ht="12.75">
      <c r="F631">
        <v>310</v>
      </c>
      <c r="G631">
        <v>744</v>
      </c>
      <c r="H631">
        <v>806</v>
      </c>
    </row>
    <row r="632" spans="6:8" ht="12.75">
      <c r="F632">
        <v>310</v>
      </c>
      <c r="G632">
        <v>936</v>
      </c>
      <c r="H632">
        <v>986</v>
      </c>
    </row>
    <row r="633" spans="6:8" ht="12.75">
      <c r="F633">
        <v>312</v>
      </c>
      <c r="G633">
        <v>416</v>
      </c>
      <c r="H633">
        <v>520</v>
      </c>
    </row>
    <row r="634" spans="6:8" ht="12.75">
      <c r="F634">
        <v>312</v>
      </c>
      <c r="G634">
        <v>459</v>
      </c>
      <c r="H634">
        <v>555</v>
      </c>
    </row>
    <row r="635" spans="6:8" ht="12.75">
      <c r="F635">
        <v>312</v>
      </c>
      <c r="G635">
        <v>585</v>
      </c>
      <c r="H635">
        <v>663</v>
      </c>
    </row>
    <row r="636" spans="6:8" ht="12.75">
      <c r="F636">
        <v>312</v>
      </c>
      <c r="G636">
        <v>640</v>
      </c>
      <c r="H636">
        <v>712</v>
      </c>
    </row>
    <row r="637" spans="6:8" ht="12.75">
      <c r="F637">
        <v>312</v>
      </c>
      <c r="G637">
        <v>910</v>
      </c>
      <c r="H637">
        <v>962</v>
      </c>
    </row>
    <row r="638" spans="6:8" ht="12.75">
      <c r="F638">
        <v>312</v>
      </c>
      <c r="G638">
        <v>990</v>
      </c>
      <c r="H638">
        <v>1038</v>
      </c>
    </row>
    <row r="639" spans="6:8" ht="12.75">
      <c r="F639">
        <v>315</v>
      </c>
      <c r="G639">
        <v>420</v>
      </c>
      <c r="H639">
        <v>525</v>
      </c>
    </row>
    <row r="640" spans="6:8" ht="12.75">
      <c r="F640">
        <v>315</v>
      </c>
      <c r="G640">
        <v>572</v>
      </c>
      <c r="H640">
        <v>653</v>
      </c>
    </row>
    <row r="641" spans="6:8" ht="12.75">
      <c r="F641">
        <v>315</v>
      </c>
      <c r="G641">
        <v>624</v>
      </c>
      <c r="H641">
        <v>699</v>
      </c>
    </row>
    <row r="642" spans="6:8" ht="12.75">
      <c r="F642">
        <v>315</v>
      </c>
      <c r="G642">
        <v>756</v>
      </c>
      <c r="H642">
        <v>819</v>
      </c>
    </row>
    <row r="643" spans="6:8" ht="12.75">
      <c r="F643">
        <v>315</v>
      </c>
      <c r="G643">
        <v>988</v>
      </c>
      <c r="H643">
        <v>1037</v>
      </c>
    </row>
    <row r="644" spans="6:8" ht="12.75">
      <c r="F644">
        <v>318</v>
      </c>
      <c r="G644">
        <v>424</v>
      </c>
      <c r="H644">
        <v>530</v>
      </c>
    </row>
    <row r="645" spans="6:8" ht="12.75">
      <c r="F645">
        <v>319</v>
      </c>
      <c r="G645">
        <v>360</v>
      </c>
      <c r="H645">
        <v>481</v>
      </c>
    </row>
    <row r="646" spans="6:8" ht="12.75">
      <c r="F646">
        <v>320</v>
      </c>
      <c r="G646">
        <v>336</v>
      </c>
      <c r="H646">
        <v>464</v>
      </c>
    </row>
    <row r="647" spans="6:8" ht="12.75">
      <c r="F647">
        <v>320</v>
      </c>
      <c r="G647">
        <v>462</v>
      </c>
      <c r="H647">
        <v>562</v>
      </c>
    </row>
    <row r="648" spans="6:8" ht="12.75">
      <c r="F648">
        <v>320</v>
      </c>
      <c r="G648">
        <v>600</v>
      </c>
      <c r="H648">
        <v>680</v>
      </c>
    </row>
    <row r="649" spans="6:8" ht="12.75">
      <c r="F649">
        <v>320</v>
      </c>
      <c r="G649">
        <v>768</v>
      </c>
      <c r="H649">
        <v>832</v>
      </c>
    </row>
    <row r="650" spans="6:8" ht="12.75">
      <c r="F650">
        <v>320</v>
      </c>
      <c r="G650">
        <v>999</v>
      </c>
      <c r="H650">
        <v>1049</v>
      </c>
    </row>
    <row r="651" spans="6:8" ht="12.75">
      <c r="F651">
        <v>321</v>
      </c>
      <c r="G651">
        <v>428</v>
      </c>
      <c r="H651">
        <v>535</v>
      </c>
    </row>
    <row r="652" spans="6:8" ht="12.75">
      <c r="F652">
        <v>322</v>
      </c>
      <c r="G652">
        <v>480</v>
      </c>
      <c r="H652">
        <v>578</v>
      </c>
    </row>
    <row r="653" spans="6:8" ht="12.75">
      <c r="F653">
        <v>324</v>
      </c>
      <c r="G653">
        <v>432</v>
      </c>
      <c r="H653">
        <v>540</v>
      </c>
    </row>
    <row r="654" spans="6:8" ht="12.75">
      <c r="F654">
        <v>324</v>
      </c>
      <c r="G654">
        <v>693</v>
      </c>
      <c r="H654">
        <v>765</v>
      </c>
    </row>
    <row r="655" spans="6:8" ht="12.75">
      <c r="F655">
        <v>324</v>
      </c>
      <c r="G655">
        <v>945</v>
      </c>
      <c r="H655">
        <v>999</v>
      </c>
    </row>
    <row r="656" spans="6:8" ht="12.75">
      <c r="F656">
        <v>325</v>
      </c>
      <c r="G656">
        <v>360</v>
      </c>
      <c r="H656">
        <v>485</v>
      </c>
    </row>
    <row r="657" spans="6:8" ht="12.75">
      <c r="F657">
        <v>325</v>
      </c>
      <c r="G657">
        <v>780</v>
      </c>
      <c r="H657">
        <v>845</v>
      </c>
    </row>
    <row r="658" spans="6:8" ht="12.75">
      <c r="F658">
        <v>327</v>
      </c>
      <c r="G658">
        <v>436</v>
      </c>
      <c r="H658">
        <v>545</v>
      </c>
    </row>
    <row r="659" spans="6:8" ht="12.75">
      <c r="F659">
        <v>328</v>
      </c>
      <c r="G659">
        <v>615</v>
      </c>
      <c r="H659">
        <v>697</v>
      </c>
    </row>
    <row r="660" spans="6:8" ht="12.75">
      <c r="F660">
        <v>330</v>
      </c>
      <c r="G660">
        <v>440</v>
      </c>
      <c r="H660">
        <v>550</v>
      </c>
    </row>
    <row r="661" spans="6:8" ht="12.75">
      <c r="F661">
        <v>330</v>
      </c>
      <c r="G661">
        <v>560</v>
      </c>
      <c r="H661">
        <v>650</v>
      </c>
    </row>
    <row r="662" spans="6:8" ht="12.75">
      <c r="F662">
        <v>330</v>
      </c>
      <c r="G662">
        <v>792</v>
      </c>
      <c r="H662">
        <v>858</v>
      </c>
    </row>
    <row r="663" spans="6:8" ht="12.75">
      <c r="F663">
        <v>333</v>
      </c>
      <c r="G663">
        <v>444</v>
      </c>
      <c r="H663">
        <v>555</v>
      </c>
    </row>
    <row r="664" spans="6:8" ht="12.75">
      <c r="F664">
        <v>333</v>
      </c>
      <c r="G664">
        <v>644</v>
      </c>
      <c r="H664">
        <v>725</v>
      </c>
    </row>
    <row r="665" spans="6:8" ht="12.75">
      <c r="F665">
        <v>335</v>
      </c>
      <c r="G665">
        <v>804</v>
      </c>
      <c r="H665">
        <v>871</v>
      </c>
    </row>
    <row r="666" spans="6:8" ht="12.75">
      <c r="F666">
        <v>336</v>
      </c>
      <c r="G666">
        <v>377</v>
      </c>
      <c r="H666">
        <v>505</v>
      </c>
    </row>
    <row r="667" spans="6:8" ht="12.75">
      <c r="F667">
        <v>336</v>
      </c>
      <c r="G667">
        <v>385</v>
      </c>
      <c r="H667">
        <v>511</v>
      </c>
    </row>
    <row r="668" spans="6:8" ht="12.75">
      <c r="F668">
        <v>336</v>
      </c>
      <c r="G668">
        <v>448</v>
      </c>
      <c r="H668">
        <v>560</v>
      </c>
    </row>
    <row r="669" spans="6:8" ht="12.75">
      <c r="F669">
        <v>336</v>
      </c>
      <c r="G669">
        <v>527</v>
      </c>
      <c r="H669">
        <v>625</v>
      </c>
    </row>
    <row r="670" spans="6:8" ht="12.75">
      <c r="F670">
        <v>336</v>
      </c>
      <c r="G670">
        <v>540</v>
      </c>
      <c r="H670">
        <v>636</v>
      </c>
    </row>
    <row r="671" spans="6:8" ht="12.75">
      <c r="F671">
        <v>336</v>
      </c>
      <c r="G671">
        <v>630</v>
      </c>
      <c r="H671">
        <v>714</v>
      </c>
    </row>
    <row r="672" spans="6:8" ht="12.75">
      <c r="F672">
        <v>336</v>
      </c>
      <c r="G672">
        <v>748</v>
      </c>
      <c r="H672">
        <v>820</v>
      </c>
    </row>
    <row r="673" spans="6:8" ht="12.75">
      <c r="F673">
        <v>336</v>
      </c>
      <c r="G673">
        <v>850</v>
      </c>
      <c r="H673">
        <v>914</v>
      </c>
    </row>
    <row r="674" spans="6:8" ht="12.75">
      <c r="F674">
        <v>336</v>
      </c>
      <c r="G674">
        <v>980</v>
      </c>
      <c r="H674">
        <v>1036</v>
      </c>
    </row>
    <row r="675" spans="6:8" ht="12.75">
      <c r="F675">
        <v>339</v>
      </c>
      <c r="G675">
        <v>452</v>
      </c>
      <c r="H675">
        <v>565</v>
      </c>
    </row>
    <row r="676" spans="6:8" ht="12.75">
      <c r="F676">
        <v>340</v>
      </c>
      <c r="G676">
        <v>357</v>
      </c>
      <c r="H676">
        <v>493</v>
      </c>
    </row>
    <row r="677" spans="6:8" ht="12.75">
      <c r="F677">
        <v>340</v>
      </c>
      <c r="G677">
        <v>528</v>
      </c>
      <c r="H677">
        <v>628</v>
      </c>
    </row>
    <row r="678" spans="6:8" ht="12.75">
      <c r="F678">
        <v>340</v>
      </c>
      <c r="G678">
        <v>816</v>
      </c>
      <c r="H678">
        <v>884</v>
      </c>
    </row>
    <row r="679" spans="6:8" ht="12.75">
      <c r="F679">
        <v>341</v>
      </c>
      <c r="G679">
        <v>420</v>
      </c>
      <c r="H679">
        <v>541</v>
      </c>
    </row>
    <row r="680" spans="6:8" ht="12.75">
      <c r="F680">
        <v>342</v>
      </c>
      <c r="G680">
        <v>456</v>
      </c>
      <c r="H680">
        <v>570</v>
      </c>
    </row>
    <row r="681" spans="6:8" ht="12.75">
      <c r="F681">
        <v>344</v>
      </c>
      <c r="G681">
        <v>645</v>
      </c>
      <c r="H681">
        <v>731</v>
      </c>
    </row>
    <row r="682" spans="6:8" ht="12.75">
      <c r="F682">
        <v>345</v>
      </c>
      <c r="G682">
        <v>460</v>
      </c>
      <c r="H682">
        <v>575</v>
      </c>
    </row>
    <row r="683" spans="6:8" ht="12.75">
      <c r="F683">
        <v>345</v>
      </c>
      <c r="G683">
        <v>756</v>
      </c>
      <c r="H683">
        <v>831</v>
      </c>
    </row>
    <row r="684" spans="6:8" ht="12.75">
      <c r="F684">
        <v>345</v>
      </c>
      <c r="G684">
        <v>828</v>
      </c>
      <c r="H684">
        <v>897</v>
      </c>
    </row>
    <row r="685" spans="6:8" ht="12.75">
      <c r="F685">
        <v>348</v>
      </c>
      <c r="G685">
        <v>464</v>
      </c>
      <c r="H685">
        <v>580</v>
      </c>
    </row>
    <row r="686" spans="6:8" ht="12.75">
      <c r="F686">
        <v>348</v>
      </c>
      <c r="G686">
        <v>805</v>
      </c>
      <c r="H686">
        <v>877</v>
      </c>
    </row>
    <row r="687" spans="6:8" ht="12.75">
      <c r="F687">
        <v>350</v>
      </c>
      <c r="G687">
        <v>576</v>
      </c>
      <c r="H687">
        <v>674</v>
      </c>
    </row>
    <row r="688" spans="6:8" ht="12.75">
      <c r="F688">
        <v>350</v>
      </c>
      <c r="G688">
        <v>840</v>
      </c>
      <c r="H688">
        <v>910</v>
      </c>
    </row>
    <row r="689" spans="6:8" ht="12.75">
      <c r="F689">
        <v>351</v>
      </c>
      <c r="G689">
        <v>468</v>
      </c>
      <c r="H689">
        <v>585</v>
      </c>
    </row>
    <row r="690" spans="6:8" ht="12.75">
      <c r="F690">
        <v>351</v>
      </c>
      <c r="G690">
        <v>720</v>
      </c>
      <c r="H690">
        <v>801</v>
      </c>
    </row>
    <row r="691" spans="6:8" ht="12.75">
      <c r="F691">
        <v>352</v>
      </c>
      <c r="G691">
        <v>420</v>
      </c>
      <c r="H691">
        <v>548</v>
      </c>
    </row>
    <row r="692" spans="6:8" ht="12.75">
      <c r="F692">
        <v>352</v>
      </c>
      <c r="G692">
        <v>660</v>
      </c>
      <c r="H692">
        <v>748</v>
      </c>
    </row>
    <row r="693" spans="6:8" ht="12.75">
      <c r="F693">
        <v>352</v>
      </c>
      <c r="G693">
        <v>936</v>
      </c>
      <c r="H693">
        <v>1000</v>
      </c>
    </row>
    <row r="694" spans="6:8" ht="12.75">
      <c r="F694">
        <v>354</v>
      </c>
      <c r="G694">
        <v>472</v>
      </c>
      <c r="H694">
        <v>590</v>
      </c>
    </row>
    <row r="695" spans="6:8" ht="12.75">
      <c r="F695">
        <v>355</v>
      </c>
      <c r="G695">
        <v>852</v>
      </c>
      <c r="H695">
        <v>923</v>
      </c>
    </row>
    <row r="696" spans="6:8" ht="12.75">
      <c r="F696">
        <v>357</v>
      </c>
      <c r="G696">
        <v>360</v>
      </c>
      <c r="H696">
        <v>507</v>
      </c>
    </row>
    <row r="697" spans="6:8" ht="12.75">
      <c r="F697">
        <v>357</v>
      </c>
      <c r="G697">
        <v>476</v>
      </c>
      <c r="H697">
        <v>595</v>
      </c>
    </row>
    <row r="698" spans="6:8" ht="12.75">
      <c r="F698">
        <v>357</v>
      </c>
      <c r="G698">
        <v>980</v>
      </c>
      <c r="H698">
        <v>1043</v>
      </c>
    </row>
    <row r="699" spans="6:8" ht="12.75">
      <c r="F699">
        <v>360</v>
      </c>
      <c r="G699">
        <v>378</v>
      </c>
      <c r="H699">
        <v>522</v>
      </c>
    </row>
    <row r="700" spans="6:8" ht="12.75">
      <c r="F700">
        <v>360</v>
      </c>
      <c r="G700">
        <v>480</v>
      </c>
      <c r="H700">
        <v>600</v>
      </c>
    </row>
    <row r="701" spans="6:8" ht="12.75">
      <c r="F701">
        <v>360</v>
      </c>
      <c r="G701">
        <v>546</v>
      </c>
      <c r="H701">
        <v>654</v>
      </c>
    </row>
    <row r="702" spans="6:8" ht="12.75">
      <c r="F702">
        <v>360</v>
      </c>
      <c r="G702">
        <v>598</v>
      </c>
      <c r="H702">
        <v>698</v>
      </c>
    </row>
    <row r="703" spans="6:8" ht="12.75">
      <c r="F703">
        <v>360</v>
      </c>
      <c r="G703">
        <v>627</v>
      </c>
      <c r="H703">
        <v>723</v>
      </c>
    </row>
    <row r="704" spans="6:8" ht="12.75">
      <c r="F704">
        <v>360</v>
      </c>
      <c r="G704">
        <v>675</v>
      </c>
      <c r="H704">
        <v>765</v>
      </c>
    </row>
    <row r="705" spans="6:8" ht="12.75">
      <c r="F705">
        <v>360</v>
      </c>
      <c r="G705">
        <v>770</v>
      </c>
      <c r="H705">
        <v>850</v>
      </c>
    </row>
    <row r="706" spans="6:8" ht="12.75">
      <c r="F706">
        <v>360</v>
      </c>
      <c r="G706">
        <v>864</v>
      </c>
      <c r="H706">
        <v>936</v>
      </c>
    </row>
    <row r="707" spans="6:8" ht="12.75">
      <c r="F707">
        <v>363</v>
      </c>
      <c r="G707">
        <v>484</v>
      </c>
      <c r="H707">
        <v>605</v>
      </c>
    </row>
    <row r="708" spans="6:8" ht="12.75">
      <c r="F708">
        <v>363</v>
      </c>
      <c r="G708">
        <v>616</v>
      </c>
      <c r="H708">
        <v>715</v>
      </c>
    </row>
    <row r="709" spans="6:8" ht="12.75">
      <c r="F709">
        <v>364</v>
      </c>
      <c r="G709">
        <v>585</v>
      </c>
      <c r="H709">
        <v>689</v>
      </c>
    </row>
    <row r="710" spans="6:8" ht="12.75">
      <c r="F710">
        <v>364</v>
      </c>
      <c r="G710">
        <v>627</v>
      </c>
      <c r="H710">
        <v>725</v>
      </c>
    </row>
    <row r="711" spans="6:8" ht="12.75">
      <c r="F711">
        <v>365</v>
      </c>
      <c r="G711">
        <v>876</v>
      </c>
      <c r="H711">
        <v>949</v>
      </c>
    </row>
    <row r="712" spans="6:8" ht="12.75">
      <c r="F712">
        <v>366</v>
      </c>
      <c r="G712">
        <v>488</v>
      </c>
      <c r="H712">
        <v>610</v>
      </c>
    </row>
    <row r="713" spans="6:8" ht="12.75">
      <c r="F713">
        <v>368</v>
      </c>
      <c r="G713">
        <v>465</v>
      </c>
      <c r="H713">
        <v>593</v>
      </c>
    </row>
    <row r="714" spans="6:8" ht="12.75">
      <c r="F714">
        <v>368</v>
      </c>
      <c r="G714">
        <v>690</v>
      </c>
      <c r="H714">
        <v>782</v>
      </c>
    </row>
    <row r="715" spans="6:8" ht="12.75">
      <c r="F715">
        <v>369</v>
      </c>
      <c r="G715">
        <v>492</v>
      </c>
      <c r="H715">
        <v>615</v>
      </c>
    </row>
    <row r="716" spans="6:8" ht="12.75">
      <c r="F716">
        <v>369</v>
      </c>
      <c r="G716">
        <v>800</v>
      </c>
      <c r="H716">
        <v>881</v>
      </c>
    </row>
    <row r="717" spans="6:8" ht="12.75">
      <c r="F717">
        <v>370</v>
      </c>
      <c r="G717">
        <v>888</v>
      </c>
      <c r="H717">
        <v>962</v>
      </c>
    </row>
    <row r="718" spans="6:8" ht="12.75">
      <c r="F718">
        <v>372</v>
      </c>
      <c r="G718">
        <v>496</v>
      </c>
      <c r="H718">
        <v>620</v>
      </c>
    </row>
    <row r="719" spans="6:8" ht="12.75">
      <c r="F719">
        <v>372</v>
      </c>
      <c r="G719">
        <v>925</v>
      </c>
      <c r="H719">
        <v>997</v>
      </c>
    </row>
    <row r="720" spans="6:8" ht="12.75">
      <c r="F720">
        <v>375</v>
      </c>
      <c r="G720">
        <v>500</v>
      </c>
      <c r="H720">
        <v>625</v>
      </c>
    </row>
    <row r="721" spans="6:8" ht="12.75">
      <c r="F721">
        <v>375</v>
      </c>
      <c r="G721">
        <v>900</v>
      </c>
      <c r="H721">
        <v>975</v>
      </c>
    </row>
    <row r="722" spans="6:8" ht="12.75">
      <c r="F722">
        <v>376</v>
      </c>
      <c r="G722">
        <v>705</v>
      </c>
      <c r="H722">
        <v>799</v>
      </c>
    </row>
    <row r="723" spans="6:8" ht="12.75">
      <c r="F723">
        <v>378</v>
      </c>
      <c r="G723">
        <v>504</v>
      </c>
      <c r="H723">
        <v>630</v>
      </c>
    </row>
    <row r="724" spans="6:8" ht="12.75">
      <c r="F724">
        <v>378</v>
      </c>
      <c r="G724">
        <v>680</v>
      </c>
      <c r="H724">
        <v>778</v>
      </c>
    </row>
    <row r="725" spans="6:8" ht="12.75">
      <c r="F725">
        <v>380</v>
      </c>
      <c r="G725">
        <v>399</v>
      </c>
      <c r="H725">
        <v>551</v>
      </c>
    </row>
    <row r="726" spans="6:8" ht="12.75">
      <c r="F726">
        <v>380</v>
      </c>
      <c r="G726">
        <v>672</v>
      </c>
      <c r="H726">
        <v>772</v>
      </c>
    </row>
    <row r="727" spans="6:8" ht="12.75">
      <c r="F727">
        <v>380</v>
      </c>
      <c r="G727">
        <v>912</v>
      </c>
      <c r="H727">
        <v>988</v>
      </c>
    </row>
    <row r="728" spans="6:8" ht="12.75">
      <c r="F728">
        <v>381</v>
      </c>
      <c r="G728">
        <v>508</v>
      </c>
      <c r="H728">
        <v>635</v>
      </c>
    </row>
    <row r="729" spans="6:8" ht="12.75">
      <c r="F729">
        <v>384</v>
      </c>
      <c r="G729">
        <v>440</v>
      </c>
      <c r="H729">
        <v>584</v>
      </c>
    </row>
    <row r="730" spans="6:8" ht="12.75">
      <c r="F730">
        <v>384</v>
      </c>
      <c r="G730">
        <v>512</v>
      </c>
      <c r="H730">
        <v>640</v>
      </c>
    </row>
    <row r="731" spans="6:8" ht="12.75">
      <c r="F731">
        <v>384</v>
      </c>
      <c r="G731">
        <v>720</v>
      </c>
      <c r="H731">
        <v>816</v>
      </c>
    </row>
    <row r="732" spans="6:8" ht="12.75">
      <c r="F732">
        <v>384</v>
      </c>
      <c r="G732">
        <v>988</v>
      </c>
      <c r="H732">
        <v>1060</v>
      </c>
    </row>
    <row r="733" spans="6:8" ht="12.75">
      <c r="F733">
        <v>385</v>
      </c>
      <c r="G733">
        <v>552</v>
      </c>
      <c r="H733">
        <v>673</v>
      </c>
    </row>
    <row r="734" spans="6:8" ht="12.75">
      <c r="F734">
        <v>385</v>
      </c>
      <c r="G734">
        <v>924</v>
      </c>
      <c r="H734">
        <v>1001</v>
      </c>
    </row>
    <row r="735" spans="6:8" ht="12.75">
      <c r="F735">
        <v>387</v>
      </c>
      <c r="G735">
        <v>516</v>
      </c>
      <c r="H735">
        <v>645</v>
      </c>
    </row>
    <row r="736" spans="6:8" ht="12.75">
      <c r="F736">
        <v>387</v>
      </c>
      <c r="G736">
        <v>884</v>
      </c>
      <c r="H736">
        <v>965</v>
      </c>
    </row>
    <row r="737" spans="6:8" ht="12.75">
      <c r="F737">
        <v>390</v>
      </c>
      <c r="G737">
        <v>432</v>
      </c>
      <c r="H737">
        <v>582</v>
      </c>
    </row>
    <row r="738" spans="6:8" ht="12.75">
      <c r="F738">
        <v>390</v>
      </c>
      <c r="G738">
        <v>520</v>
      </c>
      <c r="H738">
        <v>650</v>
      </c>
    </row>
    <row r="739" spans="6:8" ht="12.75">
      <c r="F739">
        <v>390</v>
      </c>
      <c r="G739">
        <v>800</v>
      </c>
      <c r="H739">
        <v>890</v>
      </c>
    </row>
    <row r="740" spans="6:8" ht="12.75">
      <c r="F740">
        <v>390</v>
      </c>
      <c r="G740">
        <v>936</v>
      </c>
      <c r="H740">
        <v>1014</v>
      </c>
    </row>
    <row r="741" spans="6:8" ht="12.75">
      <c r="F741">
        <v>392</v>
      </c>
      <c r="G741">
        <v>630</v>
      </c>
      <c r="H741">
        <v>742</v>
      </c>
    </row>
    <row r="742" spans="6:8" ht="12.75">
      <c r="F742">
        <v>392</v>
      </c>
      <c r="G742">
        <v>735</v>
      </c>
      <c r="H742">
        <v>833</v>
      </c>
    </row>
    <row r="743" spans="6:8" ht="12.75">
      <c r="F743">
        <v>393</v>
      </c>
      <c r="G743">
        <v>524</v>
      </c>
      <c r="H743">
        <v>655</v>
      </c>
    </row>
    <row r="744" spans="6:8" ht="12.75">
      <c r="F744">
        <v>395</v>
      </c>
      <c r="G744">
        <v>948</v>
      </c>
      <c r="H744">
        <v>1027</v>
      </c>
    </row>
    <row r="745" spans="6:8" ht="12.75">
      <c r="F745">
        <v>396</v>
      </c>
      <c r="G745">
        <v>403</v>
      </c>
      <c r="H745">
        <v>565</v>
      </c>
    </row>
    <row r="746" spans="6:8" ht="12.75">
      <c r="F746">
        <v>396</v>
      </c>
      <c r="G746">
        <v>528</v>
      </c>
      <c r="H746">
        <v>660</v>
      </c>
    </row>
    <row r="747" spans="6:8" ht="12.75">
      <c r="F747">
        <v>396</v>
      </c>
      <c r="G747">
        <v>672</v>
      </c>
      <c r="H747">
        <v>780</v>
      </c>
    </row>
    <row r="748" spans="6:8" ht="12.75">
      <c r="F748">
        <v>396</v>
      </c>
      <c r="G748">
        <v>847</v>
      </c>
      <c r="H748">
        <v>935</v>
      </c>
    </row>
    <row r="749" spans="6:8" ht="12.75">
      <c r="F749">
        <v>399</v>
      </c>
      <c r="G749">
        <v>468</v>
      </c>
      <c r="H749">
        <v>615</v>
      </c>
    </row>
    <row r="750" spans="6:8" ht="12.75">
      <c r="F750">
        <v>399</v>
      </c>
      <c r="G750">
        <v>532</v>
      </c>
      <c r="H750">
        <v>665</v>
      </c>
    </row>
    <row r="751" spans="6:8" ht="12.75">
      <c r="F751">
        <v>400</v>
      </c>
      <c r="G751">
        <v>420</v>
      </c>
      <c r="H751">
        <v>580</v>
      </c>
    </row>
    <row r="752" spans="6:8" ht="12.75">
      <c r="F752">
        <v>400</v>
      </c>
      <c r="G752">
        <v>561</v>
      </c>
      <c r="H752">
        <v>689</v>
      </c>
    </row>
    <row r="753" spans="6:8" ht="12.75">
      <c r="F753">
        <v>400</v>
      </c>
      <c r="G753">
        <v>750</v>
      </c>
      <c r="H753">
        <v>850</v>
      </c>
    </row>
    <row r="754" spans="6:8" ht="12.75">
      <c r="F754">
        <v>400</v>
      </c>
      <c r="G754">
        <v>960</v>
      </c>
      <c r="H754">
        <v>1040</v>
      </c>
    </row>
    <row r="755" spans="6:8" ht="12.75">
      <c r="F755">
        <v>402</v>
      </c>
      <c r="G755">
        <v>536</v>
      </c>
      <c r="H755">
        <v>670</v>
      </c>
    </row>
    <row r="756" spans="6:8" ht="12.75">
      <c r="F756">
        <v>405</v>
      </c>
      <c r="G756">
        <v>540</v>
      </c>
      <c r="H756">
        <v>675</v>
      </c>
    </row>
    <row r="757" spans="6:8" ht="12.75">
      <c r="F757">
        <v>405</v>
      </c>
      <c r="G757">
        <v>972</v>
      </c>
      <c r="H757">
        <v>1053</v>
      </c>
    </row>
    <row r="758" spans="6:8" ht="12.75">
      <c r="F758">
        <v>406</v>
      </c>
      <c r="G758">
        <v>792</v>
      </c>
      <c r="H758">
        <v>890</v>
      </c>
    </row>
    <row r="759" spans="6:8" ht="12.75">
      <c r="F759">
        <v>407</v>
      </c>
      <c r="G759">
        <v>624</v>
      </c>
      <c r="H759">
        <v>745</v>
      </c>
    </row>
    <row r="760" spans="6:8" ht="12.75">
      <c r="F760">
        <v>408</v>
      </c>
      <c r="G760">
        <v>506</v>
      </c>
      <c r="H760">
        <v>650</v>
      </c>
    </row>
    <row r="761" spans="6:8" ht="12.75">
      <c r="F761">
        <v>408</v>
      </c>
      <c r="G761">
        <v>544</v>
      </c>
      <c r="H761">
        <v>680</v>
      </c>
    </row>
    <row r="762" spans="6:8" ht="12.75">
      <c r="F762">
        <v>408</v>
      </c>
      <c r="G762">
        <v>765</v>
      </c>
      <c r="H762">
        <v>867</v>
      </c>
    </row>
    <row r="763" spans="6:8" ht="12.75">
      <c r="F763">
        <v>408</v>
      </c>
      <c r="G763">
        <v>819</v>
      </c>
      <c r="H763">
        <v>915</v>
      </c>
    </row>
    <row r="764" spans="6:8" ht="12.75">
      <c r="F764">
        <v>410</v>
      </c>
      <c r="G764">
        <v>984</v>
      </c>
      <c r="H764">
        <v>1066</v>
      </c>
    </row>
    <row r="765" spans="6:8" ht="12.75">
      <c r="F765">
        <v>411</v>
      </c>
      <c r="G765">
        <v>548</v>
      </c>
      <c r="H765">
        <v>685</v>
      </c>
    </row>
    <row r="766" spans="6:8" ht="12.75">
      <c r="F766">
        <v>414</v>
      </c>
      <c r="G766">
        <v>448</v>
      </c>
      <c r="H766">
        <v>610</v>
      </c>
    </row>
    <row r="767" spans="6:8" ht="12.75">
      <c r="F767">
        <v>414</v>
      </c>
      <c r="G767">
        <v>552</v>
      </c>
      <c r="H767">
        <v>690</v>
      </c>
    </row>
    <row r="768" spans="6:8" ht="12.75">
      <c r="F768">
        <v>415</v>
      </c>
      <c r="G768">
        <v>996</v>
      </c>
      <c r="H768">
        <v>1079</v>
      </c>
    </row>
    <row r="769" spans="6:8" ht="12.75">
      <c r="F769">
        <v>416</v>
      </c>
      <c r="G769">
        <v>612</v>
      </c>
      <c r="H769">
        <v>740</v>
      </c>
    </row>
    <row r="770" spans="6:8" ht="12.75">
      <c r="F770">
        <v>416</v>
      </c>
      <c r="G770">
        <v>780</v>
      </c>
      <c r="H770">
        <v>884</v>
      </c>
    </row>
    <row r="771" spans="6:8" ht="12.75">
      <c r="F771">
        <v>417</v>
      </c>
      <c r="G771">
        <v>556</v>
      </c>
      <c r="H771">
        <v>695</v>
      </c>
    </row>
    <row r="772" spans="6:8" ht="12.75">
      <c r="F772">
        <v>420</v>
      </c>
      <c r="G772">
        <v>441</v>
      </c>
      <c r="H772">
        <v>609</v>
      </c>
    </row>
    <row r="773" spans="6:8" ht="12.75">
      <c r="F773">
        <v>420</v>
      </c>
      <c r="G773">
        <v>513</v>
      </c>
      <c r="H773">
        <v>663</v>
      </c>
    </row>
    <row r="774" spans="6:8" ht="12.75">
      <c r="F774">
        <v>420</v>
      </c>
      <c r="G774">
        <v>560</v>
      </c>
      <c r="H774">
        <v>700</v>
      </c>
    </row>
    <row r="775" spans="6:8" ht="12.75">
      <c r="F775">
        <v>420</v>
      </c>
      <c r="G775">
        <v>637</v>
      </c>
      <c r="H775">
        <v>763</v>
      </c>
    </row>
    <row r="776" spans="6:8" ht="12.75">
      <c r="F776">
        <v>420</v>
      </c>
      <c r="G776">
        <v>675</v>
      </c>
      <c r="H776">
        <v>795</v>
      </c>
    </row>
    <row r="777" spans="6:8" ht="12.75">
      <c r="F777">
        <v>420</v>
      </c>
      <c r="G777">
        <v>832</v>
      </c>
      <c r="H777">
        <v>932</v>
      </c>
    </row>
    <row r="778" spans="6:8" ht="12.75">
      <c r="F778">
        <v>420</v>
      </c>
      <c r="G778">
        <v>851</v>
      </c>
      <c r="H778">
        <v>949</v>
      </c>
    </row>
    <row r="779" spans="6:8" ht="12.75">
      <c r="F779">
        <v>420</v>
      </c>
      <c r="G779">
        <v>935</v>
      </c>
      <c r="H779">
        <v>1025</v>
      </c>
    </row>
    <row r="780" spans="6:8" ht="12.75">
      <c r="F780">
        <v>423</v>
      </c>
      <c r="G780">
        <v>564</v>
      </c>
      <c r="H780">
        <v>705</v>
      </c>
    </row>
    <row r="781" spans="6:8" ht="12.75">
      <c r="F781">
        <v>424</v>
      </c>
      <c r="G781">
        <v>795</v>
      </c>
      <c r="H781">
        <v>901</v>
      </c>
    </row>
    <row r="782" spans="6:8" ht="12.75">
      <c r="F782">
        <v>425</v>
      </c>
      <c r="G782">
        <v>660</v>
      </c>
      <c r="H782">
        <v>785</v>
      </c>
    </row>
    <row r="783" spans="6:8" ht="12.75">
      <c r="F783">
        <v>426</v>
      </c>
      <c r="G783">
        <v>568</v>
      </c>
      <c r="H783">
        <v>710</v>
      </c>
    </row>
    <row r="784" spans="6:8" ht="12.75">
      <c r="F784">
        <v>429</v>
      </c>
      <c r="G784">
        <v>460</v>
      </c>
      <c r="H784">
        <v>629</v>
      </c>
    </row>
    <row r="785" spans="6:8" ht="12.75">
      <c r="F785">
        <v>429</v>
      </c>
      <c r="G785">
        <v>572</v>
      </c>
      <c r="H785">
        <v>715</v>
      </c>
    </row>
    <row r="786" spans="6:8" ht="12.75">
      <c r="F786">
        <v>429</v>
      </c>
      <c r="G786">
        <v>700</v>
      </c>
      <c r="H786">
        <v>821</v>
      </c>
    </row>
    <row r="787" spans="6:8" ht="12.75">
      <c r="F787">
        <v>429</v>
      </c>
      <c r="G787">
        <v>728</v>
      </c>
      <c r="H787">
        <v>845</v>
      </c>
    </row>
    <row r="788" spans="6:8" ht="12.75">
      <c r="F788">
        <v>429</v>
      </c>
      <c r="G788">
        <v>880</v>
      </c>
      <c r="H788">
        <v>979</v>
      </c>
    </row>
    <row r="789" spans="6:8" ht="12.75">
      <c r="F789">
        <v>432</v>
      </c>
      <c r="G789">
        <v>495</v>
      </c>
      <c r="H789">
        <v>657</v>
      </c>
    </row>
    <row r="790" spans="6:8" ht="12.75">
      <c r="F790">
        <v>432</v>
      </c>
      <c r="G790">
        <v>576</v>
      </c>
      <c r="H790">
        <v>720</v>
      </c>
    </row>
    <row r="791" spans="6:8" ht="12.75">
      <c r="F791">
        <v>432</v>
      </c>
      <c r="G791">
        <v>665</v>
      </c>
      <c r="H791">
        <v>793</v>
      </c>
    </row>
    <row r="792" spans="6:8" ht="12.75">
      <c r="F792">
        <v>432</v>
      </c>
      <c r="G792">
        <v>810</v>
      </c>
      <c r="H792">
        <v>918</v>
      </c>
    </row>
    <row r="793" spans="6:8" ht="12.75">
      <c r="F793">
        <v>432</v>
      </c>
      <c r="G793">
        <v>924</v>
      </c>
      <c r="H793">
        <v>1020</v>
      </c>
    </row>
    <row r="794" spans="6:8" ht="12.75">
      <c r="F794">
        <v>434</v>
      </c>
      <c r="G794">
        <v>912</v>
      </c>
      <c r="H794">
        <v>1010</v>
      </c>
    </row>
    <row r="795" spans="6:8" ht="12.75">
      <c r="F795">
        <v>435</v>
      </c>
      <c r="G795">
        <v>580</v>
      </c>
      <c r="H795">
        <v>725</v>
      </c>
    </row>
    <row r="796" spans="6:8" ht="12.75">
      <c r="F796">
        <v>438</v>
      </c>
      <c r="G796">
        <v>584</v>
      </c>
      <c r="H796">
        <v>730</v>
      </c>
    </row>
    <row r="797" spans="6:8" ht="12.75">
      <c r="F797">
        <v>440</v>
      </c>
      <c r="G797">
        <v>462</v>
      </c>
      <c r="H797">
        <v>638</v>
      </c>
    </row>
    <row r="798" spans="6:8" ht="12.75">
      <c r="F798">
        <v>440</v>
      </c>
      <c r="G798">
        <v>525</v>
      </c>
      <c r="H798">
        <v>685</v>
      </c>
    </row>
    <row r="799" spans="6:8" ht="12.75">
      <c r="F799">
        <v>440</v>
      </c>
      <c r="G799">
        <v>825</v>
      </c>
      <c r="H799">
        <v>935</v>
      </c>
    </row>
    <row r="800" spans="6:8" ht="12.75">
      <c r="F800">
        <v>440</v>
      </c>
      <c r="G800">
        <v>918</v>
      </c>
      <c r="H800">
        <v>1018</v>
      </c>
    </row>
    <row r="801" spans="6:8" ht="12.75">
      <c r="F801">
        <v>441</v>
      </c>
      <c r="G801">
        <v>588</v>
      </c>
      <c r="H801">
        <v>735</v>
      </c>
    </row>
    <row r="802" spans="6:8" ht="12.75">
      <c r="F802">
        <v>444</v>
      </c>
      <c r="G802">
        <v>592</v>
      </c>
      <c r="H802">
        <v>740</v>
      </c>
    </row>
    <row r="803" spans="6:8" ht="12.75">
      <c r="F803">
        <v>447</v>
      </c>
      <c r="G803">
        <v>596</v>
      </c>
      <c r="H803">
        <v>745</v>
      </c>
    </row>
    <row r="804" spans="6:8" ht="12.75">
      <c r="F804">
        <v>448</v>
      </c>
      <c r="G804">
        <v>720</v>
      </c>
      <c r="H804">
        <v>848</v>
      </c>
    </row>
    <row r="805" spans="6:8" ht="12.75">
      <c r="F805">
        <v>448</v>
      </c>
      <c r="G805">
        <v>840</v>
      </c>
      <c r="H805">
        <v>952</v>
      </c>
    </row>
    <row r="806" spans="6:8" ht="12.75">
      <c r="F806">
        <v>448</v>
      </c>
      <c r="G806">
        <v>975</v>
      </c>
      <c r="H806">
        <v>1073</v>
      </c>
    </row>
    <row r="807" spans="6:8" ht="12.75">
      <c r="F807">
        <v>450</v>
      </c>
      <c r="G807">
        <v>544</v>
      </c>
      <c r="H807">
        <v>706</v>
      </c>
    </row>
    <row r="808" spans="6:8" ht="12.75">
      <c r="F808">
        <v>450</v>
      </c>
      <c r="G808">
        <v>600</v>
      </c>
      <c r="H808">
        <v>750</v>
      </c>
    </row>
    <row r="809" spans="6:8" ht="12.75">
      <c r="F809">
        <v>451</v>
      </c>
      <c r="G809">
        <v>780</v>
      </c>
      <c r="H809">
        <v>901</v>
      </c>
    </row>
    <row r="810" spans="6:8" ht="12.75">
      <c r="F810">
        <v>453</v>
      </c>
      <c r="G810">
        <v>604</v>
      </c>
      <c r="H810">
        <v>755</v>
      </c>
    </row>
    <row r="811" spans="6:8" ht="12.75">
      <c r="F811">
        <v>455</v>
      </c>
      <c r="G811">
        <v>504</v>
      </c>
      <c r="H811">
        <v>679</v>
      </c>
    </row>
    <row r="812" spans="6:8" ht="12.75">
      <c r="F812">
        <v>455</v>
      </c>
      <c r="G812">
        <v>528</v>
      </c>
      <c r="H812">
        <v>697</v>
      </c>
    </row>
    <row r="813" spans="6:8" ht="12.75">
      <c r="F813">
        <v>456</v>
      </c>
      <c r="G813">
        <v>608</v>
      </c>
      <c r="H813">
        <v>760</v>
      </c>
    </row>
    <row r="814" spans="6:8" ht="12.75">
      <c r="F814">
        <v>456</v>
      </c>
      <c r="G814">
        <v>650</v>
      </c>
      <c r="H814">
        <v>794</v>
      </c>
    </row>
    <row r="815" spans="6:8" ht="12.75">
      <c r="F815">
        <v>456</v>
      </c>
      <c r="G815">
        <v>855</v>
      </c>
      <c r="H815">
        <v>969</v>
      </c>
    </row>
    <row r="816" spans="6:8" ht="12.75">
      <c r="F816">
        <v>459</v>
      </c>
      <c r="G816">
        <v>612</v>
      </c>
      <c r="H816">
        <v>765</v>
      </c>
    </row>
    <row r="817" spans="6:8" ht="12.75">
      <c r="F817">
        <v>460</v>
      </c>
      <c r="G817">
        <v>483</v>
      </c>
      <c r="H817">
        <v>667</v>
      </c>
    </row>
    <row r="818" spans="6:8" ht="12.75">
      <c r="F818">
        <v>462</v>
      </c>
      <c r="G818">
        <v>616</v>
      </c>
      <c r="H818">
        <v>770</v>
      </c>
    </row>
    <row r="819" spans="6:8" ht="12.75">
      <c r="F819">
        <v>462</v>
      </c>
      <c r="G819">
        <v>784</v>
      </c>
      <c r="H819">
        <v>910</v>
      </c>
    </row>
    <row r="820" spans="6:8" ht="12.75">
      <c r="F820">
        <v>464</v>
      </c>
      <c r="G820">
        <v>777</v>
      </c>
      <c r="H820">
        <v>905</v>
      </c>
    </row>
    <row r="821" spans="6:8" ht="12.75">
      <c r="F821">
        <v>464</v>
      </c>
      <c r="G821">
        <v>870</v>
      </c>
      <c r="H821">
        <v>986</v>
      </c>
    </row>
    <row r="822" spans="6:8" ht="12.75">
      <c r="F822">
        <v>465</v>
      </c>
      <c r="G822">
        <v>620</v>
      </c>
      <c r="H822">
        <v>775</v>
      </c>
    </row>
    <row r="823" spans="6:8" ht="12.75">
      <c r="F823">
        <v>468</v>
      </c>
      <c r="G823">
        <v>595</v>
      </c>
      <c r="H823">
        <v>757</v>
      </c>
    </row>
    <row r="824" spans="6:8" ht="12.75">
      <c r="F824">
        <v>468</v>
      </c>
      <c r="G824">
        <v>624</v>
      </c>
      <c r="H824">
        <v>780</v>
      </c>
    </row>
    <row r="825" spans="6:8" ht="12.75">
      <c r="F825">
        <v>468</v>
      </c>
      <c r="G825">
        <v>960</v>
      </c>
      <c r="H825">
        <v>1068</v>
      </c>
    </row>
    <row r="826" spans="6:8" ht="12.75">
      <c r="F826">
        <v>471</v>
      </c>
      <c r="G826">
        <v>628</v>
      </c>
      <c r="H826">
        <v>785</v>
      </c>
    </row>
    <row r="827" spans="6:8" ht="12.75">
      <c r="F827">
        <v>472</v>
      </c>
      <c r="G827">
        <v>885</v>
      </c>
      <c r="H827">
        <v>1003</v>
      </c>
    </row>
    <row r="828" spans="6:8" ht="12.75">
      <c r="F828">
        <v>473</v>
      </c>
      <c r="G828">
        <v>864</v>
      </c>
      <c r="H828">
        <v>985</v>
      </c>
    </row>
    <row r="829" spans="6:8" ht="12.75">
      <c r="F829">
        <v>474</v>
      </c>
      <c r="G829">
        <v>632</v>
      </c>
      <c r="H829">
        <v>790</v>
      </c>
    </row>
    <row r="830" spans="6:8" ht="12.75">
      <c r="F830">
        <v>475</v>
      </c>
      <c r="G830">
        <v>840</v>
      </c>
      <c r="H830">
        <v>965</v>
      </c>
    </row>
    <row r="831" spans="6:8" ht="12.75">
      <c r="F831">
        <v>476</v>
      </c>
      <c r="G831">
        <v>480</v>
      </c>
      <c r="H831">
        <v>676</v>
      </c>
    </row>
    <row r="832" spans="6:8" ht="12.75">
      <c r="F832">
        <v>476</v>
      </c>
      <c r="G832">
        <v>765</v>
      </c>
      <c r="H832">
        <v>901</v>
      </c>
    </row>
    <row r="833" spans="6:8" ht="12.75">
      <c r="F833">
        <v>477</v>
      </c>
      <c r="G833">
        <v>636</v>
      </c>
      <c r="H833">
        <v>795</v>
      </c>
    </row>
    <row r="834" spans="6:8" ht="12.75">
      <c r="F834">
        <v>480</v>
      </c>
      <c r="G834">
        <v>504</v>
      </c>
      <c r="H834">
        <v>696</v>
      </c>
    </row>
    <row r="835" spans="6:8" ht="12.75">
      <c r="F835">
        <v>480</v>
      </c>
      <c r="G835">
        <v>550</v>
      </c>
      <c r="H835">
        <v>730</v>
      </c>
    </row>
    <row r="836" spans="6:8" ht="12.75">
      <c r="F836">
        <v>480</v>
      </c>
      <c r="G836">
        <v>640</v>
      </c>
      <c r="H836">
        <v>800</v>
      </c>
    </row>
    <row r="837" spans="6:8" ht="12.75">
      <c r="F837">
        <v>480</v>
      </c>
      <c r="G837">
        <v>693</v>
      </c>
      <c r="H837">
        <v>843</v>
      </c>
    </row>
    <row r="838" spans="6:8" ht="12.75">
      <c r="F838">
        <v>480</v>
      </c>
      <c r="G838">
        <v>728</v>
      </c>
      <c r="H838">
        <v>872</v>
      </c>
    </row>
    <row r="839" spans="6:8" ht="12.75">
      <c r="F839">
        <v>480</v>
      </c>
      <c r="G839">
        <v>836</v>
      </c>
      <c r="H839">
        <v>964</v>
      </c>
    </row>
    <row r="840" spans="6:8" ht="12.75">
      <c r="F840">
        <v>480</v>
      </c>
      <c r="G840">
        <v>900</v>
      </c>
      <c r="H840">
        <v>1020</v>
      </c>
    </row>
    <row r="841" spans="6:8" ht="12.75">
      <c r="F841">
        <v>481</v>
      </c>
      <c r="G841">
        <v>600</v>
      </c>
      <c r="H841">
        <v>769</v>
      </c>
    </row>
    <row r="842" spans="6:8" ht="12.75">
      <c r="F842">
        <v>483</v>
      </c>
      <c r="G842">
        <v>644</v>
      </c>
      <c r="H842">
        <v>805</v>
      </c>
    </row>
    <row r="843" spans="6:8" ht="12.75">
      <c r="F843">
        <v>483</v>
      </c>
      <c r="G843">
        <v>720</v>
      </c>
      <c r="H843">
        <v>867</v>
      </c>
    </row>
    <row r="844" spans="6:8" ht="12.75">
      <c r="F844">
        <v>486</v>
      </c>
      <c r="G844">
        <v>648</v>
      </c>
      <c r="H844">
        <v>810</v>
      </c>
    </row>
    <row r="845" spans="6:8" ht="12.75">
      <c r="F845">
        <v>488</v>
      </c>
      <c r="G845">
        <v>915</v>
      </c>
      <c r="H845">
        <v>1037</v>
      </c>
    </row>
    <row r="846" spans="6:8" ht="12.75">
      <c r="F846">
        <v>489</v>
      </c>
      <c r="G846">
        <v>652</v>
      </c>
      <c r="H846">
        <v>815</v>
      </c>
    </row>
    <row r="847" spans="6:8" ht="12.75">
      <c r="F847">
        <v>492</v>
      </c>
      <c r="G847">
        <v>656</v>
      </c>
      <c r="H847">
        <v>820</v>
      </c>
    </row>
    <row r="848" spans="6:8" ht="12.75">
      <c r="F848">
        <v>495</v>
      </c>
      <c r="G848">
        <v>660</v>
      </c>
      <c r="H848">
        <v>825</v>
      </c>
    </row>
    <row r="849" spans="6:8" ht="12.75">
      <c r="F849">
        <v>495</v>
      </c>
      <c r="G849">
        <v>840</v>
      </c>
      <c r="H849">
        <v>975</v>
      </c>
    </row>
    <row r="850" spans="6:8" ht="12.75">
      <c r="F850">
        <v>495</v>
      </c>
      <c r="G850">
        <v>952</v>
      </c>
      <c r="H850">
        <v>1073</v>
      </c>
    </row>
    <row r="851" spans="6:8" ht="12.75">
      <c r="F851">
        <v>496</v>
      </c>
      <c r="G851">
        <v>897</v>
      </c>
      <c r="H851">
        <v>1025</v>
      </c>
    </row>
    <row r="852" spans="6:8" ht="12.75">
      <c r="F852">
        <v>496</v>
      </c>
      <c r="G852">
        <v>930</v>
      </c>
      <c r="H852">
        <v>1054</v>
      </c>
    </row>
    <row r="853" spans="6:8" ht="12.75">
      <c r="F853">
        <v>498</v>
      </c>
      <c r="G853">
        <v>664</v>
      </c>
      <c r="H853">
        <v>830</v>
      </c>
    </row>
    <row r="854" spans="6:8" ht="12.75">
      <c r="F854">
        <v>500</v>
      </c>
      <c r="G854">
        <v>525</v>
      </c>
      <c r="H854">
        <v>725</v>
      </c>
    </row>
    <row r="855" spans="6:8" ht="12.75">
      <c r="F855">
        <v>501</v>
      </c>
      <c r="G855">
        <v>668</v>
      </c>
      <c r="H855">
        <v>835</v>
      </c>
    </row>
    <row r="856" spans="6:8" ht="12.75">
      <c r="F856">
        <v>504</v>
      </c>
      <c r="G856">
        <v>550</v>
      </c>
      <c r="H856">
        <v>746</v>
      </c>
    </row>
    <row r="857" spans="6:8" ht="12.75">
      <c r="F857">
        <v>504</v>
      </c>
      <c r="G857">
        <v>672</v>
      </c>
      <c r="H857">
        <v>840</v>
      </c>
    </row>
    <row r="858" spans="6:8" ht="12.75">
      <c r="F858">
        <v>504</v>
      </c>
      <c r="G858">
        <v>703</v>
      </c>
      <c r="H858">
        <v>865</v>
      </c>
    </row>
    <row r="859" spans="6:8" ht="12.75">
      <c r="F859">
        <v>504</v>
      </c>
      <c r="G859">
        <v>810</v>
      </c>
      <c r="H859">
        <v>954</v>
      </c>
    </row>
    <row r="860" spans="6:8" ht="12.75">
      <c r="F860">
        <v>504</v>
      </c>
      <c r="G860">
        <v>945</v>
      </c>
      <c r="H860">
        <v>1071</v>
      </c>
    </row>
    <row r="861" spans="6:8" ht="12.75">
      <c r="F861">
        <v>507</v>
      </c>
      <c r="G861">
        <v>676</v>
      </c>
      <c r="H861">
        <v>845</v>
      </c>
    </row>
    <row r="862" spans="6:8" ht="12.75">
      <c r="F862">
        <v>510</v>
      </c>
      <c r="G862">
        <v>680</v>
      </c>
      <c r="H862">
        <v>850</v>
      </c>
    </row>
    <row r="863" spans="6:8" ht="12.75">
      <c r="F863">
        <v>510</v>
      </c>
      <c r="G863">
        <v>792</v>
      </c>
      <c r="H863">
        <v>942</v>
      </c>
    </row>
    <row r="864" spans="6:8" ht="12.75">
      <c r="F864">
        <v>512</v>
      </c>
      <c r="G864">
        <v>960</v>
      </c>
      <c r="H864">
        <v>1088</v>
      </c>
    </row>
    <row r="865" spans="6:8" ht="12.75">
      <c r="F865">
        <v>513</v>
      </c>
      <c r="G865">
        <v>684</v>
      </c>
      <c r="H865">
        <v>855</v>
      </c>
    </row>
    <row r="866" spans="6:8" ht="12.75">
      <c r="F866">
        <v>516</v>
      </c>
      <c r="G866">
        <v>688</v>
      </c>
      <c r="H866">
        <v>860</v>
      </c>
    </row>
    <row r="867" spans="6:8" ht="12.75">
      <c r="F867">
        <v>519</v>
      </c>
      <c r="G867">
        <v>692</v>
      </c>
      <c r="H867">
        <v>865</v>
      </c>
    </row>
    <row r="868" spans="6:8" ht="12.75">
      <c r="F868">
        <v>520</v>
      </c>
      <c r="G868">
        <v>546</v>
      </c>
      <c r="H868">
        <v>754</v>
      </c>
    </row>
    <row r="869" spans="6:8" ht="12.75">
      <c r="F869">
        <v>520</v>
      </c>
      <c r="G869">
        <v>576</v>
      </c>
      <c r="H869">
        <v>776</v>
      </c>
    </row>
    <row r="870" spans="6:8" ht="12.75">
      <c r="F870">
        <v>520</v>
      </c>
      <c r="G870">
        <v>765</v>
      </c>
      <c r="H870">
        <v>925</v>
      </c>
    </row>
    <row r="871" spans="6:8" ht="12.75">
      <c r="F871">
        <v>520</v>
      </c>
      <c r="G871">
        <v>975</v>
      </c>
      <c r="H871">
        <v>1105</v>
      </c>
    </row>
    <row r="872" spans="6:8" ht="12.75">
      <c r="F872">
        <v>522</v>
      </c>
      <c r="G872">
        <v>696</v>
      </c>
      <c r="H872">
        <v>870</v>
      </c>
    </row>
    <row r="873" spans="6:8" ht="12.75">
      <c r="F873">
        <v>522</v>
      </c>
      <c r="G873">
        <v>760</v>
      </c>
      <c r="H873">
        <v>922</v>
      </c>
    </row>
    <row r="874" spans="6:8" ht="12.75">
      <c r="F874">
        <v>525</v>
      </c>
      <c r="G874">
        <v>700</v>
      </c>
      <c r="H874">
        <v>875</v>
      </c>
    </row>
    <row r="875" spans="6:8" ht="12.75">
      <c r="F875">
        <v>525</v>
      </c>
      <c r="G875">
        <v>864</v>
      </c>
      <c r="H875">
        <v>1011</v>
      </c>
    </row>
    <row r="876" spans="6:8" ht="12.75">
      <c r="F876">
        <v>528</v>
      </c>
      <c r="G876">
        <v>605</v>
      </c>
      <c r="H876">
        <v>803</v>
      </c>
    </row>
    <row r="877" spans="6:8" ht="12.75">
      <c r="F877">
        <v>528</v>
      </c>
      <c r="G877">
        <v>630</v>
      </c>
      <c r="H877">
        <v>822</v>
      </c>
    </row>
    <row r="878" spans="6:8" ht="12.75">
      <c r="F878">
        <v>528</v>
      </c>
      <c r="G878">
        <v>704</v>
      </c>
      <c r="H878">
        <v>880</v>
      </c>
    </row>
    <row r="879" spans="6:8" ht="12.75">
      <c r="F879">
        <v>528</v>
      </c>
      <c r="G879">
        <v>896</v>
      </c>
      <c r="H879">
        <v>1040</v>
      </c>
    </row>
    <row r="880" spans="6:8" ht="12.75">
      <c r="F880">
        <v>528</v>
      </c>
      <c r="G880">
        <v>990</v>
      </c>
      <c r="H880">
        <v>1122</v>
      </c>
    </row>
    <row r="881" spans="6:8" ht="12.75">
      <c r="F881">
        <v>531</v>
      </c>
      <c r="G881">
        <v>708</v>
      </c>
      <c r="H881">
        <v>885</v>
      </c>
    </row>
    <row r="882" spans="6:8" ht="12.75">
      <c r="F882">
        <v>532</v>
      </c>
      <c r="G882">
        <v>624</v>
      </c>
      <c r="H882">
        <v>820</v>
      </c>
    </row>
    <row r="883" spans="6:8" ht="12.75">
      <c r="F883">
        <v>532</v>
      </c>
      <c r="G883">
        <v>855</v>
      </c>
      <c r="H883">
        <v>1007</v>
      </c>
    </row>
    <row r="884" spans="6:8" ht="12.75">
      <c r="F884">
        <v>533</v>
      </c>
      <c r="G884">
        <v>756</v>
      </c>
      <c r="H884">
        <v>925</v>
      </c>
    </row>
    <row r="885" spans="6:8" ht="12.75">
      <c r="F885">
        <v>534</v>
      </c>
      <c r="G885">
        <v>712</v>
      </c>
      <c r="H885">
        <v>890</v>
      </c>
    </row>
    <row r="886" spans="6:8" ht="12.75">
      <c r="F886">
        <v>537</v>
      </c>
      <c r="G886">
        <v>716</v>
      </c>
      <c r="H886">
        <v>895</v>
      </c>
    </row>
    <row r="887" spans="6:8" ht="12.75">
      <c r="F887">
        <v>540</v>
      </c>
      <c r="G887">
        <v>567</v>
      </c>
      <c r="H887">
        <v>783</v>
      </c>
    </row>
    <row r="888" spans="6:8" ht="12.75">
      <c r="F888">
        <v>540</v>
      </c>
      <c r="G888">
        <v>629</v>
      </c>
      <c r="H888">
        <v>829</v>
      </c>
    </row>
    <row r="889" spans="6:8" ht="12.75">
      <c r="F889">
        <v>540</v>
      </c>
      <c r="G889">
        <v>720</v>
      </c>
      <c r="H889">
        <v>900</v>
      </c>
    </row>
    <row r="890" spans="6:8" ht="12.75">
      <c r="F890">
        <v>540</v>
      </c>
      <c r="G890">
        <v>819</v>
      </c>
      <c r="H890">
        <v>981</v>
      </c>
    </row>
    <row r="891" spans="6:8" ht="12.75">
      <c r="F891">
        <v>540</v>
      </c>
      <c r="G891">
        <v>897</v>
      </c>
      <c r="H891">
        <v>1047</v>
      </c>
    </row>
    <row r="892" spans="6:8" ht="12.75">
      <c r="F892">
        <v>543</v>
      </c>
      <c r="G892">
        <v>724</v>
      </c>
      <c r="H892">
        <v>905</v>
      </c>
    </row>
    <row r="893" spans="6:8" ht="12.75">
      <c r="F893">
        <v>546</v>
      </c>
      <c r="G893">
        <v>728</v>
      </c>
      <c r="H893">
        <v>910</v>
      </c>
    </row>
    <row r="894" spans="6:8" ht="12.75">
      <c r="F894">
        <v>549</v>
      </c>
      <c r="G894">
        <v>732</v>
      </c>
      <c r="H894">
        <v>915</v>
      </c>
    </row>
    <row r="895" spans="6:8" ht="12.75">
      <c r="F895">
        <v>552</v>
      </c>
      <c r="G895">
        <v>736</v>
      </c>
      <c r="H895">
        <v>920</v>
      </c>
    </row>
    <row r="896" spans="6:8" ht="12.75">
      <c r="F896">
        <v>552</v>
      </c>
      <c r="G896">
        <v>986</v>
      </c>
      <c r="H896">
        <v>1130</v>
      </c>
    </row>
    <row r="897" spans="6:8" ht="12.75">
      <c r="F897">
        <v>555</v>
      </c>
      <c r="G897">
        <v>572</v>
      </c>
      <c r="H897">
        <v>797</v>
      </c>
    </row>
    <row r="898" spans="6:8" ht="12.75">
      <c r="F898">
        <v>555</v>
      </c>
      <c r="G898">
        <v>740</v>
      </c>
      <c r="H898">
        <v>925</v>
      </c>
    </row>
  </sheetData>
  <sheetProtection/>
  <mergeCells count="22">
    <mergeCell ref="B2:I5"/>
    <mergeCell ref="C14:E14"/>
    <mergeCell ref="A57:A58"/>
    <mergeCell ref="C58:E58"/>
    <mergeCell ref="B70:I73"/>
    <mergeCell ref="A78:A79"/>
    <mergeCell ref="C79:E79"/>
    <mergeCell ref="B91:I94"/>
    <mergeCell ref="A99:A100"/>
    <mergeCell ref="C100:E100"/>
    <mergeCell ref="B112:I115"/>
    <mergeCell ref="A120:A121"/>
    <mergeCell ref="C121:E121"/>
    <mergeCell ref="B175:I178"/>
    <mergeCell ref="A183:A184"/>
    <mergeCell ref="C184:E184"/>
    <mergeCell ref="B133:I136"/>
    <mergeCell ref="A141:A142"/>
    <mergeCell ref="C142:E142"/>
    <mergeCell ref="B154:I157"/>
    <mergeCell ref="A162:A163"/>
    <mergeCell ref="C163:E16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modified xsi:type="dcterms:W3CDTF">2010-02-10T15:58:19Z</dcterms:modified>
  <cp:category/>
  <cp:version/>
  <cp:contentType/>
  <cp:contentStatus/>
</cp:coreProperties>
</file>